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075" windowHeight="8310" activeTab="0"/>
  </bookViews>
  <sheets>
    <sheet name="A" sheetId="1" r:id="rId1"/>
  </sheets>
  <definedNames/>
  <calcPr fullCalcOnLoad="1"/>
</workbook>
</file>

<file path=xl/sharedStrings.xml><?xml version="1.0" encoding="utf-8"?>
<sst xmlns="http://schemas.openxmlformats.org/spreadsheetml/2006/main" count="110" uniqueCount="88">
  <si>
    <t>4001</t>
  </si>
  <si>
    <t>4002</t>
  </si>
  <si>
    <t>49453866</t>
  </si>
  <si>
    <t>25666</t>
  </si>
  <si>
    <t>5001</t>
  </si>
  <si>
    <t>00009181</t>
  </si>
  <si>
    <t>00738</t>
  </si>
  <si>
    <t>14867770</t>
  </si>
  <si>
    <t>00403</t>
  </si>
  <si>
    <t>45274827</t>
  </si>
  <si>
    <t>02386</t>
  </si>
  <si>
    <t>00009393</t>
  </si>
  <si>
    <t>03050</t>
  </si>
  <si>
    <t>15503852</t>
  </si>
  <si>
    <t>01382</t>
  </si>
  <si>
    <t>45144419</t>
  </si>
  <si>
    <t>00053</t>
  </si>
  <si>
    <t>Thermal - F, a.s.</t>
  </si>
  <si>
    <t>25401726</t>
  </si>
  <si>
    <t>MERO ČR, a.s.</t>
  </si>
  <si>
    <t>60193468</t>
  </si>
  <si>
    <t>25839</t>
  </si>
  <si>
    <t>ČEPRO, a.s.</t>
  </si>
  <si>
    <t>60193531</t>
  </si>
  <si>
    <t>11412</t>
  </si>
  <si>
    <t>26175291</t>
  </si>
  <si>
    <t>60197901</t>
  </si>
  <si>
    <t>PRISKO a.s.</t>
  </si>
  <si>
    <t>46355901</t>
  </si>
  <si>
    <t>KORADO, a.s.</t>
  </si>
  <si>
    <t>25255843</t>
  </si>
  <si>
    <t>44269595</t>
  </si>
  <si>
    <t>Prefa Pardubice a.s.</t>
  </si>
  <si>
    <t>SETUZA a.s.</t>
  </si>
  <si>
    <t>VÍTKOVICE, a.s.</t>
  </si>
  <si>
    <t>ČEZ ,a.s.</t>
  </si>
  <si>
    <t>(*</t>
  </si>
  <si>
    <t>*)</t>
  </si>
  <si>
    <t>Company name</t>
  </si>
  <si>
    <t xml:space="preserve">Company Registration Number </t>
  </si>
  <si>
    <t>Privatization</t>
  </si>
  <si>
    <t>project</t>
  </si>
  <si>
    <t>unit</t>
  </si>
  <si>
    <t>Ministry of Finanace Holding</t>
  </si>
  <si>
    <t>% holding</t>
  </si>
  <si>
    <t>Registered capital</t>
  </si>
  <si>
    <t>Liquidation</t>
  </si>
  <si>
    <t>ORLIČAN, a.s. v likvidaci (ORLIČAN plc in liquidation)</t>
  </si>
  <si>
    <t>HEXA PLUS, a.s. v likvidaci (HEXA PLUS plc in liquidation)</t>
  </si>
  <si>
    <t>MCI HOLDING a.s. - v likvidaci (MCI HOLDING plc - in liquidation)</t>
  </si>
  <si>
    <t>Česká exportní banka,a.s. (the Czech Export Bank plc)</t>
  </si>
  <si>
    <t>Exportní garanční a pojištovací společnost,a.s. (the Export Guarantee and Insurance Company plc)</t>
  </si>
  <si>
    <t>Výzkumný a zkušební letecký ústav, a.s. (the Aviation Research and Testing Institute plc)</t>
  </si>
  <si>
    <t>HOLDING KLADNO, a.s. "v likvidaci" (HOLDING KLADNO plc, in liquidation)</t>
  </si>
  <si>
    <t>bankruptcy</t>
  </si>
  <si>
    <t>liquidation</t>
  </si>
  <si>
    <t>Slovácké vodárny a kanalizace, a.s. (the Slovácko Water and Sewerage Company plc)</t>
  </si>
  <si>
    <t>LINETA Severočeská dřevařská společnost a.s. (LINETA North Bohemian Timber Company)</t>
  </si>
  <si>
    <t>GALILEO REAL, k.s.</t>
  </si>
  <si>
    <t>Kongresové centrum Praha,a.s. (Congress Centre Prague plc)</t>
  </si>
  <si>
    <t xml:space="preserve">Moravskoslezské dřevařské závody,  Šumperk a.s. "v likvidaci" (the Moravian-Silesian Timberworks, Šumperk plc "in liquidation") </t>
  </si>
  <si>
    <t>in CZK</t>
  </si>
  <si>
    <t>MUFIS a.s. (MUFIS plc)</t>
  </si>
  <si>
    <t>Comment</t>
  </si>
  <si>
    <t>IMOB a.s.</t>
  </si>
  <si>
    <t>E.ON S.E.                            (* information in EUR)</t>
  </si>
  <si>
    <t xml:space="preserve">UNIPER S.E.                          (* information in EUR)   </t>
  </si>
  <si>
    <t>Vodovody a kanalizace Zlín, a.s. (the Zlín Water and Sewerage Company plc)</t>
  </si>
  <si>
    <t>transfer from the Ministry of Industry and Trade, Ministry of Foreign Affairs and Ministry of Agriculture</t>
  </si>
  <si>
    <t>Letiště Praha, a.s.</t>
  </si>
  <si>
    <t>according to Government Resolution of 16.5.2018 Nr. 294 fusion merging of Trading Company Letiště Praha, a.s. (as Acquiring Company) with Trading Company Český Aeroholding, a.s. (as Disappearing Company) to 1.10.2018, capital increase 25.6.2020</t>
  </si>
  <si>
    <t>ZPS, a.s. in liquidation</t>
  </si>
  <si>
    <t>liquidation from 1.12.2020</t>
  </si>
  <si>
    <t>increase of registered capital from 23.6.2021</t>
  </si>
  <si>
    <t>Czech Government Resolution Nr.507 from June 8, 2016 - The government exempts from privatization according to the law č. 92/1991 State shareholding on the company's business THERMAL-F, Inc. Increase of registered capital from 20.8.2021</t>
  </si>
  <si>
    <t>liquidation from  11. 5. 2020</t>
  </si>
  <si>
    <t>increase of registered capital from 1.4.2022</t>
  </si>
  <si>
    <t>Národní rozvojová banka, a.s. (the National Development Bank plc)</t>
  </si>
  <si>
    <t>name change as of September 1, 2021</t>
  </si>
  <si>
    <t>2 641 318 800 EUR</t>
  </si>
  <si>
    <t>transfer from the Ministry of Industry and Trade, Ministry of Foreign Affairs and Ministry of Agriculture, increase in share capital as at 8 August 2023 by CZK 239 million</t>
  </si>
  <si>
    <t>Harvardský průmyslový holding, a.s. (Harvard Industrial Holdings plc)</t>
  </si>
  <si>
    <t>31.12.2023 MF Holding stated in Euros at fair value</t>
  </si>
  <si>
    <t>transfer from the Ministry of Labour and Social Affairs, 31.12.2023 MF Holding stated in Euros at fair value</t>
  </si>
  <si>
    <t>1 051 288,05 EUR</t>
  </si>
  <si>
    <t>44 891 856,27 EUR</t>
  </si>
  <si>
    <t>416 475 332 EUR</t>
  </si>
  <si>
    <t>The shareholdings of the Czech Republic - Ministry of Finance as of 31.1.2024</t>
  </si>
</sst>
</file>

<file path=xl/styles.xml><?xml version="1.0" encoding="utf-8"?>
<styleSheet xmlns="http://schemas.openxmlformats.org/spreadsheetml/2006/main">
  <numFmts count="2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000_);\(#,##0.000\)"/>
    <numFmt numFmtId="167" formatCode="#,##0.00_);\(#,##0.00\)"/>
    <numFmt numFmtId="168" formatCode="#,##0.000"/>
    <numFmt numFmtId="169" formatCode="0.000"/>
    <numFmt numFmtId="170" formatCode="&quot;*)  &quot;#,##0"/>
    <numFmt numFmtId="171" formatCode="&quot;*)  &quot;#,###"/>
    <numFmt numFmtId="172" formatCode="0.0000"/>
    <numFmt numFmtId="173" formatCode="#,##0.0000"/>
    <numFmt numFmtId="174" formatCode="#,##0.0"/>
    <numFmt numFmtId="175" formatCode="#,##0.00_ ;\-#,##0.00\ "/>
    <numFmt numFmtId="176" formatCode="#,##0_ ;\-#,##0\ "/>
    <numFmt numFmtId="177" formatCode="#,##0.00000"/>
    <numFmt numFmtId="178" formatCode="#,##0.000000"/>
    <numFmt numFmtId="179" formatCode="&quot;Yes&quot;;&quot;Yes&quot;;&quot;No&quot;"/>
    <numFmt numFmtId="180" formatCode="&quot;True&quot;;&quot;True&quot;;&quot;False&quot;"/>
    <numFmt numFmtId="181" formatCode="&quot;On&quot;;&quot;On&quot;;&quot;Off&quot;"/>
    <numFmt numFmtId="182" formatCode="[$¥€-2]\ #\ ##,000_);[Red]\([$€-2]\ #\ ##,000\)"/>
  </numFmts>
  <fonts count="44">
    <font>
      <sz val="10"/>
      <name val="Courier"/>
      <family val="0"/>
    </font>
    <font>
      <sz val="10"/>
      <name val="Arial CE"/>
      <family val="0"/>
    </font>
    <font>
      <b/>
      <sz val="10"/>
      <name val="Courier"/>
      <family val="3"/>
    </font>
    <font>
      <u val="single"/>
      <sz val="10"/>
      <color indexed="12"/>
      <name val="Courier"/>
      <family val="3"/>
    </font>
    <font>
      <u val="single"/>
      <sz val="10"/>
      <color indexed="36"/>
      <name val="Courier"/>
      <family val="3"/>
    </font>
    <font>
      <sz val="10"/>
      <color indexed="63"/>
      <name val="Courier"/>
      <family val="3"/>
    </font>
    <font>
      <sz val="11"/>
      <color indexed="8"/>
      <name val="Calibri"/>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8"/>
      <name val="Courier New"/>
      <family val="3"/>
    </font>
    <font>
      <b/>
      <sz val="11"/>
      <color indexed="53"/>
      <name val="Calibri"/>
      <family val="2"/>
    </font>
    <font>
      <sz val="11"/>
      <color indexed="16"/>
      <name val="Calibri"/>
      <family val="2"/>
    </font>
    <font>
      <sz val="11"/>
      <color indexed="53"/>
      <name val="Calibri"/>
      <family val="2"/>
    </font>
    <font>
      <sz val="11"/>
      <color indexed="19"/>
      <name val="Calibri"/>
      <family val="2"/>
    </font>
    <font>
      <b/>
      <sz val="18"/>
      <color indexed="62"/>
      <name val="Cambria"/>
      <family val="2"/>
    </font>
    <font>
      <b/>
      <sz val="11"/>
      <color indexed="62"/>
      <name val="Calibri"/>
      <family val="2"/>
    </font>
    <font>
      <b/>
      <sz val="13"/>
      <color indexed="62"/>
      <name val="Calibri"/>
      <family val="2"/>
    </font>
    <font>
      <b/>
      <sz val="15"/>
      <color indexed="62"/>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C6EFCE"/>
        <bgColor indexed="64"/>
      </patternFill>
    </fill>
    <fill>
      <patternFill patternType="solid">
        <fgColor rgb="FFFFC7CE"/>
        <bgColor indexed="64"/>
      </patternFill>
    </fill>
    <fill>
      <patternFill patternType="solid">
        <fgColor indexed="47"/>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bgColor indexed="64"/>
      </patternFill>
    </fill>
    <fill>
      <patternFill patternType="solid">
        <fgColor indexed="9"/>
        <bgColor indexed="64"/>
      </patternFill>
    </fill>
  </fills>
  <borders count="1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8" fillId="0" borderId="1" applyNumberFormat="0" applyFill="0" applyAlignment="0" applyProtection="0"/>
    <xf numFmtId="165" fontId="1" fillId="0" borderId="0" applyFont="0" applyFill="0" applyBorder="0" applyAlignment="0" applyProtection="0"/>
    <xf numFmtId="164" fontId="1" fillId="0" borderId="0" applyFont="0" applyFill="0" applyBorder="0" applyAlignment="0" applyProtection="0"/>
    <xf numFmtId="0" fontId="3" fillId="0" borderId="0" applyNumberFormat="0" applyFill="0" applyBorder="0" applyAlignment="0" applyProtection="0"/>
    <xf numFmtId="0" fontId="9" fillId="20"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4" fillId="0" borderId="0" applyNumberFormat="0" applyFill="0" applyBorder="0" applyAlignment="0" applyProtection="0"/>
    <xf numFmtId="0" fontId="0" fillId="22" borderId="6" applyNumberFormat="0" applyFont="0" applyAlignment="0" applyProtection="0"/>
    <xf numFmtId="9" fontId="1" fillId="0" borderId="0" applyFont="0" applyFill="0" applyBorder="0" applyAlignment="0" applyProtection="0"/>
    <xf numFmtId="0" fontId="37" fillId="0" borderId="7" applyNumberFormat="0" applyFill="0" applyAlignment="0" applyProtection="0"/>
    <xf numFmtId="0" fontId="38" fillId="23" borderId="0" applyNumberFormat="0" applyBorder="0" applyAlignment="0" applyProtection="0"/>
    <xf numFmtId="0" fontId="39" fillId="24" borderId="0" applyNumberFormat="0" applyBorder="0" applyAlignment="0" applyProtection="0"/>
    <xf numFmtId="0" fontId="18" fillId="0" borderId="0" applyNumberFormat="0" applyFill="0" applyBorder="0" applyAlignment="0" applyProtection="0"/>
    <xf numFmtId="0" fontId="40" fillId="25" borderId="8" applyNumberFormat="0" applyAlignment="0" applyProtection="0"/>
    <xf numFmtId="0" fontId="41" fillId="26" borderId="8" applyNumberFormat="0" applyAlignment="0" applyProtection="0"/>
    <xf numFmtId="0" fontId="42" fillId="26" borderId="9" applyNumberFormat="0" applyAlignment="0" applyProtection="0"/>
    <xf numFmtId="0" fontId="43" fillId="0" borderId="0" applyNumberFormat="0" applyFill="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cellStyleXfs>
  <cellXfs count="51">
    <xf numFmtId="0" fontId="0" fillId="0" borderId="0" xfId="0" applyAlignment="1">
      <alignment/>
    </xf>
    <xf numFmtId="0" fontId="2" fillId="0" borderId="0" xfId="0" applyFont="1" applyAlignment="1">
      <alignment/>
    </xf>
    <xf numFmtId="0" fontId="2" fillId="0" borderId="0" xfId="0" applyFont="1" applyFill="1" applyAlignment="1">
      <alignment horizontal="center"/>
    </xf>
    <xf numFmtId="0" fontId="0" fillId="0" borderId="0" xfId="0" applyFont="1" applyAlignment="1">
      <alignment/>
    </xf>
    <xf numFmtId="0" fontId="0" fillId="33" borderId="0" xfId="0" applyFont="1" applyFill="1" applyAlignment="1">
      <alignment/>
    </xf>
    <xf numFmtId="0" fontId="2" fillId="0" borderId="0" xfId="0" applyFont="1" applyAlignment="1">
      <alignment horizontal="right"/>
    </xf>
    <xf numFmtId="0" fontId="2" fillId="0" borderId="0" xfId="0" applyNumberFormat="1" applyFont="1" applyAlignment="1">
      <alignment horizontal="right"/>
    </xf>
    <xf numFmtId="0" fontId="0" fillId="0" borderId="0" xfId="0" applyFont="1" applyFill="1" applyAlignment="1">
      <alignment horizontal="center"/>
    </xf>
    <xf numFmtId="0" fontId="0" fillId="0" borderId="0" xfId="0" applyFont="1" applyFill="1" applyAlignment="1">
      <alignment/>
    </xf>
    <xf numFmtId="0" fontId="0" fillId="0" borderId="0" xfId="0" applyNumberFormat="1" applyFont="1" applyAlignment="1">
      <alignment horizontal="right"/>
    </xf>
    <xf numFmtId="0" fontId="0" fillId="0" borderId="0" xfId="0" applyFont="1" applyAlignment="1">
      <alignment horizontal="right"/>
    </xf>
    <xf numFmtId="0" fontId="0" fillId="0" borderId="0" xfId="0" applyNumberFormat="1" applyFont="1" applyFill="1" applyAlignment="1">
      <alignment horizontal="right"/>
    </xf>
    <xf numFmtId="0" fontId="0" fillId="0" borderId="0" xfId="0" applyFont="1" applyFill="1" applyAlignment="1">
      <alignment horizontal="right"/>
    </xf>
    <xf numFmtId="2" fontId="0" fillId="0" borderId="0" xfId="0" applyNumberFormat="1" applyFont="1" applyFill="1" applyAlignment="1" applyProtection="1">
      <alignment horizontal="right"/>
      <protection/>
    </xf>
    <xf numFmtId="0" fontId="0" fillId="0" borderId="0" xfId="0" applyFont="1" applyFill="1" applyBorder="1" applyAlignment="1" applyProtection="1">
      <alignment horizontal="left" vertical="top" wrapText="1"/>
      <protection hidden="1"/>
    </xf>
    <xf numFmtId="0" fontId="0" fillId="0" borderId="0" xfId="0" applyNumberFormat="1" applyFont="1" applyFill="1" applyBorder="1" applyAlignment="1" applyProtection="1">
      <alignment horizontal="right" vertical="top" wrapText="1"/>
      <protection hidden="1"/>
    </xf>
    <xf numFmtId="2" fontId="0" fillId="0" borderId="0" xfId="0" applyNumberFormat="1" applyFont="1" applyFill="1" applyAlignment="1" applyProtection="1">
      <alignment horizontal="right" vertical="top"/>
      <protection/>
    </xf>
    <xf numFmtId="0" fontId="0" fillId="0" borderId="0" xfId="0" applyFont="1" applyFill="1" applyAlignment="1" applyProtection="1">
      <alignment/>
      <protection hidden="1"/>
    </xf>
    <xf numFmtId="0" fontId="0" fillId="0" borderId="0" xfId="0" applyFont="1" applyFill="1" applyBorder="1" applyAlignment="1" applyProtection="1">
      <alignment horizontal="left" vertical="center" wrapText="1"/>
      <protection locked="0"/>
    </xf>
    <xf numFmtId="0" fontId="0" fillId="0" borderId="0"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3" fontId="0" fillId="0" borderId="0" xfId="0" applyNumberFormat="1" applyFont="1" applyFill="1" applyBorder="1" applyAlignment="1" applyProtection="1">
      <alignment horizontal="left" vertical="center"/>
      <protection locked="0"/>
    </xf>
    <xf numFmtId="0" fontId="2" fillId="0" borderId="0" xfId="0" applyFont="1" applyAlignment="1">
      <alignment horizontal="center"/>
    </xf>
    <xf numFmtId="0" fontId="2" fillId="0" borderId="0" xfId="0" applyFont="1" applyFill="1" applyAlignment="1">
      <alignment horizontal="right"/>
    </xf>
    <xf numFmtId="3" fontId="0" fillId="0" borderId="0" xfId="0" applyNumberFormat="1" applyFont="1" applyFill="1" applyAlignment="1" applyProtection="1">
      <alignment horizontal="right"/>
      <protection/>
    </xf>
    <xf numFmtId="3" fontId="0" fillId="0" borderId="0" xfId="0" applyNumberFormat="1" applyFont="1" applyFill="1" applyAlignment="1" applyProtection="1">
      <alignment/>
      <protection/>
    </xf>
    <xf numFmtId="3" fontId="0" fillId="0" borderId="0" xfId="0" applyNumberFormat="1" applyFont="1" applyFill="1" applyBorder="1" applyAlignment="1" applyProtection="1">
      <alignment horizontal="right"/>
      <protection hidden="1"/>
    </xf>
    <xf numFmtId="3" fontId="0" fillId="0" borderId="0" xfId="0" applyNumberFormat="1" applyFont="1" applyFill="1" applyBorder="1" applyAlignment="1" applyProtection="1">
      <alignment horizontal="right" vertical="top" wrapText="1"/>
      <protection hidden="1"/>
    </xf>
    <xf numFmtId="3" fontId="0" fillId="0" borderId="0" xfId="0" applyNumberFormat="1" applyFont="1" applyFill="1" applyAlignment="1" applyProtection="1">
      <alignment horizontal="right" vertical="top"/>
      <protection hidden="1"/>
    </xf>
    <xf numFmtId="3" fontId="0" fillId="0" borderId="0" xfId="0" applyNumberFormat="1" applyFont="1" applyFill="1" applyBorder="1" applyAlignment="1" applyProtection="1">
      <alignment/>
      <protection hidden="1"/>
    </xf>
    <xf numFmtId="3" fontId="0" fillId="0" borderId="0" xfId="0" applyNumberFormat="1" applyFont="1" applyFill="1" applyBorder="1" applyAlignment="1" applyProtection="1">
      <alignment horizontal="right" vertical="top"/>
      <protection hidden="1"/>
    </xf>
    <xf numFmtId="3" fontId="0" fillId="0" borderId="0" xfId="0" applyNumberFormat="1" applyFont="1" applyFill="1" applyBorder="1" applyAlignment="1">
      <alignment horizontal="right" vertical="center"/>
    </xf>
    <xf numFmtId="3" fontId="0" fillId="0" borderId="0" xfId="0" applyNumberFormat="1" applyFont="1" applyFill="1" applyAlignment="1" applyProtection="1">
      <alignment horizontal="right" vertical="top"/>
      <protection/>
    </xf>
    <xf numFmtId="0" fontId="2" fillId="0" borderId="0" xfId="0" applyFont="1" applyFill="1" applyAlignment="1">
      <alignment/>
    </xf>
    <xf numFmtId="0" fontId="0" fillId="0" borderId="0" xfId="0" applyFont="1" applyAlignment="1">
      <alignment wrapText="1"/>
    </xf>
    <xf numFmtId="0" fontId="0" fillId="0" borderId="0" xfId="0" applyNumberFormat="1" applyFont="1" applyFill="1" applyBorder="1" applyAlignment="1">
      <alignment horizontal="right" vertical="top"/>
    </xf>
    <xf numFmtId="0" fontId="0" fillId="0" borderId="0" xfId="0" applyFont="1" applyFill="1" applyAlignment="1">
      <alignment horizontal="right" vertical="top"/>
    </xf>
    <xf numFmtId="3" fontId="0" fillId="0" borderId="0" xfId="0" applyNumberFormat="1" applyFont="1" applyFill="1" applyBorder="1" applyAlignment="1">
      <alignment horizontal="right" vertical="top"/>
    </xf>
    <xf numFmtId="2" fontId="0" fillId="0" borderId="0" xfId="0" applyNumberFormat="1" applyFont="1" applyFill="1" applyBorder="1" applyAlignment="1">
      <alignment horizontal="right" vertical="top"/>
    </xf>
    <xf numFmtId="0" fontId="0" fillId="0" borderId="0" xfId="0" applyFont="1" applyFill="1" applyAlignment="1">
      <alignment vertical="top"/>
    </xf>
    <xf numFmtId="0" fontId="0" fillId="0" borderId="0" xfId="0" applyFont="1" applyAlignment="1">
      <alignment vertical="top" wrapText="1"/>
    </xf>
    <xf numFmtId="0" fontId="0" fillId="0" borderId="0" xfId="0" applyNumberFormat="1" applyFont="1" applyFill="1" applyAlignment="1">
      <alignment horizontal="right" vertical="top"/>
    </xf>
    <xf numFmtId="0" fontId="0" fillId="0" borderId="0" xfId="0" applyFont="1" applyFill="1" applyAlignment="1" applyProtection="1">
      <alignment vertical="top"/>
      <protection hidden="1"/>
    </xf>
    <xf numFmtId="0" fontId="0" fillId="0" borderId="0" xfId="0" applyFont="1" applyFill="1" applyAlignment="1">
      <alignment horizontal="center" vertical="top"/>
    </xf>
    <xf numFmtId="0" fontId="5" fillId="0" borderId="0" xfId="0" applyFont="1" applyFill="1" applyAlignment="1">
      <alignment wrapText="1"/>
    </xf>
    <xf numFmtId="0" fontId="23" fillId="0" borderId="0" xfId="0" applyFont="1" applyAlignment="1">
      <alignment/>
    </xf>
    <xf numFmtId="0" fontId="0" fillId="34" borderId="0" xfId="0" applyFont="1" applyFill="1" applyAlignment="1">
      <alignment wrapText="1"/>
    </xf>
    <xf numFmtId="0" fontId="0" fillId="0" borderId="0" xfId="0" applyFont="1" applyFill="1" applyAlignment="1">
      <alignment horizontal="left"/>
    </xf>
    <xf numFmtId="172" fontId="0" fillId="0" borderId="0" xfId="0" applyNumberFormat="1" applyFont="1" applyFill="1" applyAlignment="1" applyProtection="1">
      <alignment horizontal="right"/>
      <protection/>
    </xf>
    <xf numFmtId="3" fontId="0" fillId="34" borderId="0" xfId="0" applyNumberFormat="1" applyFont="1" applyFill="1" applyAlignment="1" applyProtection="1">
      <alignment horizontal="right"/>
      <protection/>
    </xf>
    <xf numFmtId="3" fontId="0" fillId="34" borderId="0" xfId="0" applyNumberFormat="1" applyFont="1" applyFill="1" applyAlignment="1" applyProtection="1">
      <alignment horizontal="right" vertical="top"/>
      <protection/>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EB35"/>
  <sheetViews>
    <sheetView showGridLines="0" tabSelected="1" workbookViewId="0" topLeftCell="A1">
      <selection activeCell="F22" sqref="F22"/>
    </sheetView>
  </sheetViews>
  <sheetFormatPr defaultColWidth="10.875" defaultRowHeight="12.75"/>
  <cols>
    <col min="1" max="1" width="64.75390625" style="3" customWidth="1"/>
    <col min="2" max="2" width="15.625" style="9" customWidth="1"/>
    <col min="3" max="3" width="9.625" style="10" customWidth="1"/>
    <col min="4" max="5" width="6.125" style="10" customWidth="1"/>
    <col min="6" max="6" width="19.00390625" style="10" customWidth="1"/>
    <col min="7" max="7" width="8.00390625" style="10" customWidth="1"/>
    <col min="8" max="8" width="4.125" style="10" customWidth="1"/>
    <col min="9" max="9" width="19.125" style="10" customWidth="1"/>
    <col min="10" max="10" width="25.00390625" style="3" customWidth="1"/>
    <col min="11" max="11" width="64.50390625" style="3" customWidth="1"/>
    <col min="12" max="13" width="10.875" style="3" customWidth="1"/>
    <col min="14" max="14" width="21.50390625" style="3" customWidth="1"/>
    <col min="15" max="16384" width="10.875" style="3" customWidth="1"/>
  </cols>
  <sheetData>
    <row r="1" spans="1:9" ht="13.5">
      <c r="A1" s="33" t="s">
        <v>87</v>
      </c>
      <c r="B1" s="11"/>
      <c r="C1" s="23"/>
      <c r="D1" s="23"/>
      <c r="E1" s="23"/>
      <c r="F1" s="23"/>
      <c r="G1" s="5"/>
      <c r="H1" s="5"/>
      <c r="I1" s="5"/>
    </row>
    <row r="2" spans="1:9" ht="13.5">
      <c r="A2" s="1"/>
      <c r="B2" s="6"/>
      <c r="C2" s="5"/>
      <c r="D2" s="5"/>
      <c r="E2" s="5"/>
      <c r="F2" s="5"/>
      <c r="G2" s="5"/>
      <c r="H2" s="5"/>
      <c r="I2" s="5"/>
    </row>
    <row r="3" spans="1:11" ht="13.5">
      <c r="A3" s="1" t="s">
        <v>38</v>
      </c>
      <c r="B3" s="6" t="s">
        <v>39</v>
      </c>
      <c r="C3" s="5" t="s">
        <v>40</v>
      </c>
      <c r="D3" s="5" t="s">
        <v>40</v>
      </c>
      <c r="E3" s="5"/>
      <c r="F3" s="22" t="s">
        <v>43</v>
      </c>
      <c r="G3" s="5" t="s">
        <v>44</v>
      </c>
      <c r="H3" s="5"/>
      <c r="I3" s="5" t="s">
        <v>45</v>
      </c>
      <c r="J3" s="2" t="s">
        <v>46</v>
      </c>
      <c r="K3" s="2" t="s">
        <v>63</v>
      </c>
    </row>
    <row r="4" spans="1:10" ht="13.5">
      <c r="A4" s="1"/>
      <c r="B4" s="6"/>
      <c r="C4" s="22" t="s">
        <v>41</v>
      </c>
      <c r="D4" s="22" t="s">
        <v>42</v>
      </c>
      <c r="E4" s="5"/>
      <c r="F4" s="2" t="s">
        <v>61</v>
      </c>
      <c r="G4" s="5"/>
      <c r="H4" s="5"/>
      <c r="I4" s="2" t="s">
        <v>61</v>
      </c>
      <c r="J4" s="2" t="s">
        <v>54</v>
      </c>
    </row>
    <row r="5" spans="1:10" ht="13.5">
      <c r="A5" s="1"/>
      <c r="B5" s="6"/>
      <c r="C5" s="22"/>
      <c r="D5" s="22"/>
      <c r="E5" s="5"/>
      <c r="F5" s="2"/>
      <c r="G5" s="5"/>
      <c r="H5" s="5"/>
      <c r="I5" s="2"/>
      <c r="J5" s="2"/>
    </row>
    <row r="6" spans="1:10" ht="13.5">
      <c r="A6" s="8" t="s">
        <v>56</v>
      </c>
      <c r="B6" s="9" t="s">
        <v>2</v>
      </c>
      <c r="C6" s="10" t="s">
        <v>3</v>
      </c>
      <c r="D6" s="10" t="s">
        <v>0</v>
      </c>
      <c r="F6" s="25">
        <v>1000</v>
      </c>
      <c r="G6" s="13">
        <v>0.0001702884174927074</v>
      </c>
      <c r="H6" s="13"/>
      <c r="I6" s="24">
        <v>886732000</v>
      </c>
      <c r="J6" s="7"/>
    </row>
    <row r="7" spans="1:11" ht="13.5">
      <c r="A7" s="14" t="s">
        <v>34</v>
      </c>
      <c r="B7" s="15">
        <v>45193070</v>
      </c>
      <c r="C7" s="12"/>
      <c r="D7" s="12"/>
      <c r="E7" s="12"/>
      <c r="F7" s="26">
        <v>390</v>
      </c>
      <c r="G7" s="16">
        <f>F7/I7*100</f>
        <v>0.0001477660333250294</v>
      </c>
      <c r="H7" s="16"/>
      <c r="I7" s="27">
        <v>263930750</v>
      </c>
      <c r="J7" s="8"/>
      <c r="K7" s="3" t="s">
        <v>76</v>
      </c>
    </row>
    <row r="8" spans="1:10" ht="13.5">
      <c r="A8" s="14" t="s">
        <v>33</v>
      </c>
      <c r="B8" s="15">
        <v>46708707</v>
      </c>
      <c r="C8" s="12"/>
      <c r="D8" s="12"/>
      <c r="E8" s="12"/>
      <c r="F8" s="29">
        <v>13000</v>
      </c>
      <c r="G8" s="16">
        <f>F8/I8*100</f>
        <v>0.0011277781296059977</v>
      </c>
      <c r="H8" s="16"/>
      <c r="I8" s="27">
        <v>1152709000</v>
      </c>
      <c r="J8" s="7" t="s">
        <v>54</v>
      </c>
    </row>
    <row r="9" spans="1:10" ht="13.5">
      <c r="A9" s="14" t="s">
        <v>32</v>
      </c>
      <c r="B9" s="15">
        <v>46504818</v>
      </c>
      <c r="C9" s="12"/>
      <c r="D9" s="12"/>
      <c r="E9" s="12"/>
      <c r="F9" s="26">
        <v>4000</v>
      </c>
      <c r="G9" s="16">
        <f>F9/I9*100</f>
        <v>0.0012013058194257158</v>
      </c>
      <c r="H9" s="16"/>
      <c r="I9" s="27">
        <v>332971000</v>
      </c>
      <c r="J9" s="7" t="s">
        <v>54</v>
      </c>
    </row>
    <row r="10" spans="1:11" ht="27">
      <c r="A10" s="14" t="s">
        <v>81</v>
      </c>
      <c r="B10" s="15" t="s">
        <v>31</v>
      </c>
      <c r="C10" s="12"/>
      <c r="D10" s="12"/>
      <c r="E10" s="12"/>
      <c r="F10" s="30">
        <v>1038</v>
      </c>
      <c r="G10" s="16">
        <f>F10/I10*100</f>
        <v>0.002249744237891337</v>
      </c>
      <c r="H10" s="16"/>
      <c r="I10" s="27">
        <v>46138578</v>
      </c>
      <c r="J10" s="43" t="s">
        <v>55</v>
      </c>
      <c r="K10" s="45" t="s">
        <v>73</v>
      </c>
    </row>
    <row r="11" spans="1:10" ht="27">
      <c r="A11" s="14" t="s">
        <v>67</v>
      </c>
      <c r="B11" s="15">
        <v>49454561</v>
      </c>
      <c r="C11" s="36">
        <v>25665</v>
      </c>
      <c r="D11" s="36">
        <v>4001</v>
      </c>
      <c r="E11" s="12"/>
      <c r="F11" s="30">
        <v>4000</v>
      </c>
      <c r="G11" s="16">
        <v>0</v>
      </c>
      <c r="H11" s="16"/>
      <c r="I11" s="27">
        <v>1030294000</v>
      </c>
      <c r="J11" s="7"/>
    </row>
    <row r="12" spans="1:10" ht="13.5">
      <c r="A12" s="8" t="s">
        <v>47</v>
      </c>
      <c r="B12" s="11" t="s">
        <v>5</v>
      </c>
      <c r="C12" s="12" t="s">
        <v>6</v>
      </c>
      <c r="D12" s="12" t="s">
        <v>4</v>
      </c>
      <c r="E12" s="12"/>
      <c r="F12" s="24">
        <v>43750</v>
      </c>
      <c r="G12" s="13">
        <v>0.08954429628416755</v>
      </c>
      <c r="H12" s="13"/>
      <c r="I12" s="24">
        <v>48858500</v>
      </c>
      <c r="J12" s="7" t="s">
        <v>55</v>
      </c>
    </row>
    <row r="13" spans="1:11" ht="13.5">
      <c r="A13" s="8" t="s">
        <v>66</v>
      </c>
      <c r="B13" s="11"/>
      <c r="C13" s="12"/>
      <c r="D13" s="12"/>
      <c r="E13" s="12" t="s">
        <v>36</v>
      </c>
      <c r="F13" s="49" t="s">
        <v>84</v>
      </c>
      <c r="G13" s="48">
        <v>0.0044</v>
      </c>
      <c r="H13" s="16" t="s">
        <v>37</v>
      </c>
      <c r="I13" s="24" t="s">
        <v>86</v>
      </c>
      <c r="J13" s="7"/>
      <c r="K13" s="8" t="s">
        <v>82</v>
      </c>
    </row>
    <row r="14" spans="1:11" ht="24" customHeight="1">
      <c r="A14" s="39" t="s">
        <v>65</v>
      </c>
      <c r="B14" s="11"/>
      <c r="C14" s="12"/>
      <c r="D14" s="12"/>
      <c r="E14" s="36" t="s">
        <v>36</v>
      </c>
      <c r="F14" s="50" t="s">
        <v>85</v>
      </c>
      <c r="G14" s="16">
        <v>0.14</v>
      </c>
      <c r="H14" s="36" t="s">
        <v>37</v>
      </c>
      <c r="I14" s="32" t="s">
        <v>79</v>
      </c>
      <c r="J14" s="7"/>
      <c r="K14" s="44" t="s">
        <v>83</v>
      </c>
    </row>
    <row r="15" spans="1:10" ht="13.5">
      <c r="A15" s="8" t="s">
        <v>57</v>
      </c>
      <c r="B15" s="11" t="s">
        <v>7</v>
      </c>
      <c r="C15" s="12" t="s">
        <v>8</v>
      </c>
      <c r="D15" s="12" t="s">
        <v>4</v>
      </c>
      <c r="E15" s="12"/>
      <c r="F15" s="24">
        <v>250000</v>
      </c>
      <c r="G15" s="13">
        <v>0.23464263926040638</v>
      </c>
      <c r="H15" s="13"/>
      <c r="I15" s="24">
        <v>106545000</v>
      </c>
      <c r="J15" s="7"/>
    </row>
    <row r="16" spans="1:10" ht="13.5">
      <c r="A16" s="8" t="s">
        <v>48</v>
      </c>
      <c r="B16" s="11" t="s">
        <v>9</v>
      </c>
      <c r="C16" s="12" t="s">
        <v>10</v>
      </c>
      <c r="D16" s="12" t="s">
        <v>0</v>
      </c>
      <c r="E16" s="12"/>
      <c r="F16" s="24">
        <v>2110000</v>
      </c>
      <c r="G16" s="13">
        <v>3.000014218076863</v>
      </c>
      <c r="H16" s="13"/>
      <c r="I16" s="24">
        <v>70333000</v>
      </c>
      <c r="J16" s="7" t="s">
        <v>55</v>
      </c>
    </row>
    <row r="17" spans="1:11" ht="13.5">
      <c r="A17" s="8" t="s">
        <v>71</v>
      </c>
      <c r="B17" s="11" t="s">
        <v>11</v>
      </c>
      <c r="C17" s="12" t="s">
        <v>12</v>
      </c>
      <c r="D17" s="12" t="s">
        <v>4</v>
      </c>
      <c r="E17" s="12"/>
      <c r="F17" s="24">
        <v>93254000</v>
      </c>
      <c r="G17" s="13">
        <v>5.631657677537564</v>
      </c>
      <c r="H17" s="13"/>
      <c r="I17" s="24">
        <v>441557800</v>
      </c>
      <c r="J17" s="7" t="s">
        <v>55</v>
      </c>
      <c r="K17" s="47" t="s">
        <v>75</v>
      </c>
    </row>
    <row r="18" spans="1:11" ht="15" customHeight="1">
      <c r="A18" s="14" t="s">
        <v>49</v>
      </c>
      <c r="B18" s="15">
        <v>47673354</v>
      </c>
      <c r="C18" s="12"/>
      <c r="D18" s="12"/>
      <c r="E18" s="12"/>
      <c r="F18" s="27">
        <v>70056000</v>
      </c>
      <c r="G18" s="16">
        <f>F18/I18*100</f>
        <v>7.05099572064868</v>
      </c>
      <c r="H18" s="13"/>
      <c r="I18" s="27">
        <v>993561800</v>
      </c>
      <c r="J18" s="7" t="s">
        <v>54</v>
      </c>
      <c r="K18" s="7"/>
    </row>
    <row r="19" spans="1:11" ht="13.5">
      <c r="A19" s="8" t="s">
        <v>60</v>
      </c>
      <c r="B19" s="11" t="s">
        <v>13</v>
      </c>
      <c r="C19" s="12" t="s">
        <v>14</v>
      </c>
      <c r="D19" s="12" t="s">
        <v>4</v>
      </c>
      <c r="E19" s="12"/>
      <c r="F19" s="24">
        <v>109406000</v>
      </c>
      <c r="G19" s="13">
        <v>18.000062519640217</v>
      </c>
      <c r="H19" s="13"/>
      <c r="I19" s="24">
        <v>607809000</v>
      </c>
      <c r="J19" s="7"/>
      <c r="K19" s="7"/>
    </row>
    <row r="20" spans="1:11" ht="27">
      <c r="A20" s="18" t="s">
        <v>77</v>
      </c>
      <c r="B20" s="19">
        <v>44848943</v>
      </c>
      <c r="C20" s="12"/>
      <c r="D20" s="12"/>
      <c r="E20" s="12"/>
      <c r="F20" s="31">
        <v>866990000</v>
      </c>
      <c r="G20" s="20">
        <v>32.95</v>
      </c>
      <c r="H20" s="13"/>
      <c r="I20" s="31">
        <v>2631626000</v>
      </c>
      <c r="J20" s="8"/>
      <c r="K20" s="3" t="s">
        <v>78</v>
      </c>
    </row>
    <row r="21" spans="1:11" ht="13.5">
      <c r="A21" s="17" t="s">
        <v>29</v>
      </c>
      <c r="B21" s="11" t="s">
        <v>30</v>
      </c>
      <c r="C21" s="12"/>
      <c r="D21" s="12"/>
      <c r="E21" s="12"/>
      <c r="F21" s="28">
        <v>287700000</v>
      </c>
      <c r="G21" s="16">
        <f>F21/I21*100</f>
        <v>34.22148209825146</v>
      </c>
      <c r="H21" s="20"/>
      <c r="I21" s="28">
        <v>840700000</v>
      </c>
      <c r="J21" s="7"/>
      <c r="K21" s="8"/>
    </row>
    <row r="22" spans="1:132" s="4" customFormat="1" ht="13.5">
      <c r="A22" s="18" t="s">
        <v>62</v>
      </c>
      <c r="B22" s="19">
        <v>60196696</v>
      </c>
      <c r="C22" s="12"/>
      <c r="D22" s="12"/>
      <c r="E22" s="12"/>
      <c r="F22" s="31">
        <v>980000</v>
      </c>
      <c r="G22" s="20">
        <v>49</v>
      </c>
      <c r="H22" s="13"/>
      <c r="I22" s="31">
        <v>2000000</v>
      </c>
      <c r="J22" s="7"/>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row>
    <row r="23" spans="1:132" s="4" customFormat="1" ht="13.5">
      <c r="A23" s="21" t="s">
        <v>59</v>
      </c>
      <c r="B23" s="19">
        <v>63080249</v>
      </c>
      <c r="C23" s="12"/>
      <c r="D23" s="12"/>
      <c r="E23" s="12"/>
      <c r="F23" s="31">
        <v>2000000000</v>
      </c>
      <c r="G23" s="20">
        <v>54.35</v>
      </c>
      <c r="H23" s="20"/>
      <c r="I23" s="31">
        <v>3680000000</v>
      </c>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row>
    <row r="24" spans="1:132" s="4" customFormat="1" ht="13.5">
      <c r="A24" s="21" t="s">
        <v>35</v>
      </c>
      <c r="B24" s="19">
        <v>45274649</v>
      </c>
      <c r="C24" s="12">
        <v>11315</v>
      </c>
      <c r="D24" s="12">
        <v>4001</v>
      </c>
      <c r="E24" s="12"/>
      <c r="F24" s="31">
        <v>37541089600</v>
      </c>
      <c r="G24" s="20">
        <v>69.78</v>
      </c>
      <c r="H24" s="20"/>
      <c r="I24" s="31">
        <v>53798975900</v>
      </c>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row>
    <row r="25" spans="1:132" s="4" customFormat="1" ht="27">
      <c r="A25" s="21" t="s">
        <v>50</v>
      </c>
      <c r="B25" s="19">
        <v>63078333</v>
      </c>
      <c r="C25" s="12"/>
      <c r="D25" s="12"/>
      <c r="E25" s="12"/>
      <c r="F25" s="31">
        <v>4200000000</v>
      </c>
      <c r="G25" s="20">
        <v>84</v>
      </c>
      <c r="H25" s="13"/>
      <c r="I25" s="31">
        <v>5000000000</v>
      </c>
      <c r="J25" s="7"/>
      <c r="K25" s="34" t="s">
        <v>68</v>
      </c>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row>
    <row r="26" spans="1:11" ht="13.5">
      <c r="A26" s="8" t="s">
        <v>53</v>
      </c>
      <c r="B26" s="11" t="s">
        <v>15</v>
      </c>
      <c r="C26" s="12" t="s">
        <v>16</v>
      </c>
      <c r="D26" s="12" t="s">
        <v>0</v>
      </c>
      <c r="E26" s="12" t="s">
        <v>36</v>
      </c>
      <c r="F26" s="24">
        <v>7263533000</v>
      </c>
      <c r="G26" s="13">
        <v>96.84710666666668</v>
      </c>
      <c r="H26" s="16" t="s">
        <v>37</v>
      </c>
      <c r="I26" s="24">
        <v>7500000000</v>
      </c>
      <c r="J26" s="7" t="s">
        <v>55</v>
      </c>
      <c r="K26" s="8"/>
    </row>
    <row r="27" spans="1:10" ht="13.5">
      <c r="A27" s="8" t="s">
        <v>22</v>
      </c>
      <c r="B27" s="11" t="s">
        <v>23</v>
      </c>
      <c r="C27" s="12" t="s">
        <v>24</v>
      </c>
      <c r="D27" s="12" t="s">
        <v>1</v>
      </c>
      <c r="E27" s="12"/>
      <c r="F27" s="24">
        <v>5660000000</v>
      </c>
      <c r="G27" s="13">
        <v>100</v>
      </c>
      <c r="H27" s="13"/>
      <c r="I27" s="24">
        <v>5660000000</v>
      </c>
      <c r="J27" s="7"/>
    </row>
    <row r="28" spans="1:11" ht="54">
      <c r="A28" s="39" t="s">
        <v>69</v>
      </c>
      <c r="B28" s="41">
        <v>28244532</v>
      </c>
      <c r="C28" s="36"/>
      <c r="D28" s="36"/>
      <c r="E28" s="36"/>
      <c r="F28" s="32">
        <v>27031563596</v>
      </c>
      <c r="G28" s="16">
        <v>100</v>
      </c>
      <c r="H28" s="16"/>
      <c r="I28" s="32">
        <v>27031563596</v>
      </c>
      <c r="J28" s="7"/>
      <c r="K28" s="34" t="s">
        <v>70</v>
      </c>
    </row>
    <row r="29" spans="1:11" ht="13.5">
      <c r="A29" s="39" t="s">
        <v>58</v>
      </c>
      <c r="B29" s="41" t="s">
        <v>25</v>
      </c>
      <c r="C29" s="12"/>
      <c r="D29" s="12"/>
      <c r="E29" s="12"/>
      <c r="F29" s="32">
        <v>2466000000</v>
      </c>
      <c r="G29" s="16">
        <f>F29/I29*100</f>
        <v>100</v>
      </c>
      <c r="H29" s="13"/>
      <c r="I29" s="32">
        <v>2466000000</v>
      </c>
      <c r="J29" s="7" t="s">
        <v>55</v>
      </c>
      <c r="K29" s="34" t="s">
        <v>72</v>
      </c>
    </row>
    <row r="30" spans="1:11" ht="13.5">
      <c r="A30" s="17" t="s">
        <v>64</v>
      </c>
      <c r="B30" s="11" t="s">
        <v>26</v>
      </c>
      <c r="C30" s="12"/>
      <c r="D30" s="12"/>
      <c r="E30" s="12"/>
      <c r="F30" s="28">
        <v>2200000</v>
      </c>
      <c r="G30" s="16">
        <f>F30/I30*100</f>
        <v>100</v>
      </c>
      <c r="H30" s="16"/>
      <c r="I30" s="28">
        <v>2200000</v>
      </c>
      <c r="J30" s="7" t="s">
        <v>55</v>
      </c>
      <c r="K30" s="3" t="s">
        <v>72</v>
      </c>
    </row>
    <row r="31" spans="1:10" ht="13.5">
      <c r="A31" s="8" t="s">
        <v>19</v>
      </c>
      <c r="B31" s="11" t="s">
        <v>20</v>
      </c>
      <c r="C31" s="12" t="s">
        <v>21</v>
      </c>
      <c r="D31" s="12" t="s">
        <v>0</v>
      </c>
      <c r="E31" s="12"/>
      <c r="F31" s="24">
        <v>8430921000</v>
      </c>
      <c r="G31" s="13">
        <v>100</v>
      </c>
      <c r="H31" s="16"/>
      <c r="I31" s="24">
        <v>8430921000</v>
      </c>
      <c r="J31" s="7"/>
    </row>
    <row r="32" spans="1:10" ht="13.5">
      <c r="A32" s="17" t="s">
        <v>27</v>
      </c>
      <c r="B32" s="11" t="s">
        <v>28</v>
      </c>
      <c r="C32" s="12"/>
      <c r="D32" s="12"/>
      <c r="E32" s="12"/>
      <c r="F32" s="28">
        <v>2067760000</v>
      </c>
      <c r="G32" s="16">
        <f>F32/I32*100</f>
        <v>100</v>
      </c>
      <c r="H32" s="13"/>
      <c r="I32" s="28">
        <v>2067760000</v>
      </c>
      <c r="J32" s="7"/>
    </row>
    <row r="33" spans="1:11" ht="54">
      <c r="A33" s="39" t="s">
        <v>17</v>
      </c>
      <c r="B33" s="41" t="s">
        <v>18</v>
      </c>
      <c r="C33" s="36"/>
      <c r="D33" s="36"/>
      <c r="E33" s="36"/>
      <c r="F33" s="32">
        <v>1099550000</v>
      </c>
      <c r="G33" s="16">
        <v>100</v>
      </c>
      <c r="H33" s="16"/>
      <c r="I33" s="32">
        <v>1099550000</v>
      </c>
      <c r="J33" s="7"/>
      <c r="K33" s="46" t="s">
        <v>74</v>
      </c>
    </row>
    <row r="34" spans="1:11" ht="13.5">
      <c r="A34" s="42" t="s">
        <v>52</v>
      </c>
      <c r="B34" s="41">
        <v>10669</v>
      </c>
      <c r="C34" s="12"/>
      <c r="D34" s="12"/>
      <c r="E34" s="12"/>
      <c r="F34" s="28">
        <v>750968000</v>
      </c>
      <c r="G34" s="16">
        <v>100</v>
      </c>
      <c r="H34" s="13"/>
      <c r="I34" s="28">
        <v>750968000</v>
      </c>
      <c r="J34" s="7"/>
      <c r="K34" s="34"/>
    </row>
    <row r="35" spans="1:11" ht="40.5">
      <c r="A35" s="18" t="s">
        <v>51</v>
      </c>
      <c r="B35" s="35">
        <v>45279314</v>
      </c>
      <c r="C35" s="36"/>
      <c r="D35" s="36"/>
      <c r="E35" s="36"/>
      <c r="F35" s="37">
        <v>5814000000</v>
      </c>
      <c r="G35" s="38">
        <v>100</v>
      </c>
      <c r="H35" s="16"/>
      <c r="I35" s="37">
        <v>5814000000</v>
      </c>
      <c r="J35" s="39"/>
      <c r="K35" s="40" t="s">
        <v>80</v>
      </c>
    </row>
    <row r="36" ht="28.5" customHeight="1"/>
    <row r="37" ht="15.75" customHeight="1"/>
  </sheetData>
  <sheetProtection/>
  <printOptions/>
  <pageMargins left="0.787401575" right="0.787401575" top="0.984251969" bottom="0.984251969" header="0.4921259845" footer="0.4921259845"/>
  <pageSetup horizontalDpi="600" verticalDpi="600" orientation="landscape" paperSize="8"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2007-12-10T13:55:21Z</dcterms:created>
  <cp:category/>
  <cp:version/>
  <cp:contentType/>
  <cp:contentStatus/>
</cp:coreProperties>
</file>