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5" rupBuild="24332"/>
  <workbookPr defaultThemeVersion="124226"/>
  <bookViews>
    <workbookView xWindow="-120" yWindow="-120" windowWidth="29040" windowHeight="15840" activeTab="0"/>
  </bookViews>
  <sheets>
    <sheet name="ČJ-měsíční" sheetId="1" r:id="rId2"/>
    <sheet name="ČJ-kumulativní" sheetId="2" r:id="rId3"/>
  </sheets>
  <definedNames/>
  <calcPr fullCalcOnLoad="1"/>
  <extLst/>
</workbook>
</file>

<file path=xl/sharedStrings.xml><?xml version="1.0" encoding="utf-8"?>
<sst xmlns="http://schemas.openxmlformats.org/spreadsheetml/2006/main" count="56" uniqueCount="42">
  <si>
    <t>Subsektor S.1314</t>
  </si>
  <si>
    <t xml:space="preserve">v mil. Kč 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</si>
  <si>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</si>
  <si>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</si>
  <si>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</si>
  <si>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</si>
  <si>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</si>
  <si>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</si>
  <si>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</si>
  <si>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</si>
  <si>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</si>
  <si>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</si>
  <si>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</si>
  <si>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</si>
  <si>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I.</t>
  </si>
  <si>
    <t>PŘÍJMY</t>
  </si>
  <si>
    <t>v tom:</t>
  </si>
  <si>
    <t>Ostatní příjmy</t>
  </si>
  <si>
    <t>II.</t>
  </si>
  <si>
    <t>VÝDAJE</t>
  </si>
  <si>
    <t>III.</t>
  </si>
  <si>
    <t>SALDO</t>
  </si>
  <si>
    <t>k 31.1.</t>
  </si>
  <si>
    <t>k 30.4.</t>
  </si>
  <si>
    <t>k 31.5.</t>
  </si>
  <si>
    <t>k 30.6.</t>
  </si>
  <si>
    <t>k 31.7.</t>
  </si>
  <si>
    <t>k 31.8.</t>
  </si>
  <si>
    <t>k 30.9.</t>
  </si>
  <si>
    <t>k 31.10.</t>
  </si>
  <si>
    <t>k 30.11.</t>
  </si>
  <si>
    <t>k 31.12.</t>
  </si>
  <si>
    <t>Zdravotní pojišťovny</t>
  </si>
  <si>
    <t>k 31.3.</t>
  </si>
  <si>
    <t>Platba státu **</t>
  </si>
  <si>
    <t>Příjmy z pojistného vč. příslušenství *</t>
  </si>
  <si>
    <t>Vysvětlující komentář:</t>
  </si>
  <si>
    <t>* Příjmy z pojistného vč. příslušenství - jedná se o pojistné vybrané v daném měsíci</t>
  </si>
  <si>
    <t xml:space="preserve">** Platba státu - jedná se o platbu státu vyplacenou ze státního rozpočtu v daném měsíci  </t>
  </si>
  <si>
    <t>* Příjmy z pojistného vč. příslušenství - jedná se o kumulované pojistné vybrané ke konci daného měsíce</t>
  </si>
  <si>
    <t>** Platba státu - jedná se o kumulovanou platbu státu vyplacenou ze státního rozpočtu ke konci daného měsíce</t>
  </si>
  <si>
    <t>k 29.2.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</si>
</sst>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m\o\n\th\ d\,\ \y\y\y\y"/>
  </numFmts>
  <fonts count="13">
    <font>
      <sz val="10"/>
      <color theme="1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0"/>
      <color indexed="8"/>
      <name val="Arial CE"/>
      <family val="2"/>
      <charset val="238"/>
    </font>
    <font>
      <i/>
      <sz val="1"/>
      <color indexed="8"/>
      <name val="Courier"/>
      <family val="1"/>
      <charset val="238"/>
    </font>
    <font>
      <sz val="11"/>
      <color indexed="8"/>
      <name val="Calibri"/>
      <family val="2"/>
      <scheme val="minor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/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/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</borders>
  <cellStyleXfs count="49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>
      <alignment/>
      <protection/>
    </xf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>
      <alignment/>
      <protection locked="0"/>
    </xf>
    <xf numFmtId="0" fontId="8" fillId="0" borderId="0">
      <alignment/>
      <protection locked="0"/>
    </xf>
    <xf numFmtId="41" fontId="10" fillId="0" borderId="0" applyFont="0" applyFill="0" applyBorder="0" applyAlignment="0" applyProtection="0"/>
    <xf numFmtId="165" fontId="8" fillId="0" borderId="0">
      <alignment/>
      <protection locked="0"/>
    </xf>
    <xf numFmtId="0" fontId="8" fillId="0" borderId="0">
      <alignment/>
      <protection locked="0"/>
    </xf>
    <xf numFmtId="0" fontId="8" fillId="0" borderId="0">
      <alignment/>
      <protection locked="0"/>
    </xf>
    <xf numFmtId="0" fontId="11" fillId="0" borderId="0">
      <alignment/>
      <protection locked="0"/>
    </xf>
    <xf numFmtId="0" fontId="8" fillId="0" borderId="0">
      <alignment/>
      <protection locked="0"/>
    </xf>
    <xf numFmtId="0" fontId="8" fillId="0" borderId="0">
      <alignment/>
      <protection locked="0"/>
    </xf>
    <xf numFmtId="0" fontId="8" fillId="0" borderId="0">
      <alignment/>
      <protection locked="0"/>
    </xf>
    <xf numFmtId="0" fontId="11" fillId="0" borderId="0">
      <alignment/>
      <protection locked="0"/>
    </xf>
    <xf numFmtId="0" fontId="8" fillId="0" borderId="0">
      <alignment/>
      <protection locked="0"/>
    </xf>
    <xf numFmtId="0" fontId="9" fillId="0" borderId="0">
      <alignment/>
      <protection locked="0"/>
    </xf>
    <xf numFmtId="0" fontId="9" fillId="0" borderId="0">
      <alignment/>
      <protection locked="0"/>
    </xf>
    <xf numFmtId="0" fontId="8" fillId="0" borderId="0">
      <alignment/>
      <protection locked="0"/>
    </xf>
    <xf numFmtId="0" fontId="8" fillId="0" borderId="1">
      <alignment/>
      <protection locked="0"/>
    </xf>
    <xf numFmtId="0" fontId="2" fillId="0" borderId="0">
      <alignment/>
      <protection/>
    </xf>
    <xf numFmtId="0" fontId="12" fillId="0" borderId="0">
      <alignment/>
      <protection/>
    </xf>
    <xf numFmtId="0" fontId="2" fillId="0" borderId="0">
      <alignment/>
      <protection/>
    </xf>
    <xf numFmtId="16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>
      <alignment/>
      <protection locked="0"/>
    </xf>
    <xf numFmtId="0" fontId="8" fillId="0" borderId="0">
      <alignment/>
      <protection locked="0"/>
    </xf>
    <xf numFmtId="0" fontId="2" fillId="0" borderId="0">
      <alignment/>
      <protection/>
    </xf>
    <xf numFmtId="0" fontId="2" fillId="0" borderId="0">
      <alignment/>
      <protection/>
    </xf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0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3" fontId="5" fillId="2" borderId="0" xfId="0" applyNumberFormat="1" applyFont="1" applyFill="1"/>
    <xf numFmtId="3" fontId="5" fillId="2" borderId="8" xfId="0" applyNumberFormat="1" applyFont="1" applyFill="1" applyBorder="1"/>
    <xf numFmtId="3" fontId="5" fillId="2" borderId="8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right"/>
    </xf>
    <xf numFmtId="3" fontId="6" fillId="2" borderId="20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3" fontId="6" fillId="2" borderId="21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/>
    </xf>
    <xf numFmtId="3" fontId="5" fillId="2" borderId="8" xfId="0" applyNumberFormat="1" applyFont="1" applyFill="1" applyBorder="1" applyAlignment="1">
      <alignment/>
    </xf>
    <xf numFmtId="3" fontId="6" fillId="2" borderId="8" xfId="0" applyNumberFormat="1" applyFont="1" applyFill="1" applyBorder="1" applyAlignment="1">
      <alignment horizontal="right"/>
    </xf>
    <xf numFmtId="2" fontId="0" fillId="2" borderId="0" xfId="0" applyNumberFormat="1" applyFont="1" applyFill="1"/>
    <xf numFmtId="3" fontId="6" fillId="2" borderId="6" xfId="0" applyNumberFormat="1" applyFont="1" applyFill="1" applyBorder="1" applyAlignment="1">
      <alignment horizontal="right"/>
    </xf>
    <xf numFmtId="3" fontId="6" fillId="2" borderId="8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/>
    </xf>
    <xf numFmtId="0" fontId="5" fillId="0" borderId="22" xfId="0" applyFont="1" applyBorder="1" applyAlignment="1">
      <alignment/>
    </xf>
    <xf numFmtId="0" fontId="5" fillId="0" borderId="11" xfId="0" applyFont="1" applyBorder="1" applyAlignment="1">
      <alignment/>
    </xf>
    <xf numFmtId="0" fontId="5" fillId="0" borderId="23" xfId="0" applyFont="1" applyBorder="1" applyAlignment="1">
      <alignment/>
    </xf>
    <xf numFmtId="0" fontId="3" fillId="2" borderId="24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</cellXfs>
  <cellStyles count="35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4" xfId="20"/>
    <cellStyle name="Čárka 3" xfId="21"/>
    <cellStyle name="Měna 2" xfId="22"/>
    <cellStyle name="Comma 2" xfId="23"/>
    <cellStyle name="Currency 2" xfId="24"/>
    <cellStyle name="čárky [0]_2000 STJ 00   " xfId="25"/>
    <cellStyle name="Date" xfId="26"/>
    <cellStyle name="F2" xfId="27"/>
    <cellStyle name="F3" xfId="28"/>
    <cellStyle name="F4" xfId="29"/>
    <cellStyle name="F5" xfId="30"/>
    <cellStyle name="F6" xfId="31"/>
    <cellStyle name="F7" xfId="32"/>
    <cellStyle name="F8" xfId="33"/>
    <cellStyle name="Fixed" xfId="34"/>
    <cellStyle name="Heading1" xfId="35"/>
    <cellStyle name="Heading2" xfId="36"/>
    <cellStyle name="Percent 2" xfId="37"/>
    <cellStyle name="Total" xfId="38"/>
    <cellStyle name="Normální 2" xfId="39"/>
    <cellStyle name="Normální 3" xfId="40"/>
    <cellStyle name="Normální 2 2" xfId="41"/>
    <cellStyle name="Čárka 2" xfId="42"/>
    <cellStyle name="Měna 3" xfId="43"/>
    <cellStyle name="Comma 3" xfId="44"/>
    <cellStyle name="Currency 3" xfId="45"/>
    <cellStyle name="Normální 2 3" xfId="46"/>
    <cellStyle name="Normální 2 2 2" xfId="47"/>
    <cellStyle name="Čárka 2 2" xfId="4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19"/>
  <sheetViews>
    <sheetView tabSelected="1" workbookViewId="0" topLeftCell="A1"/>
  </sheetViews>
  <sheetFormatPr defaultColWidth="9.140625" defaultRowHeight="12.75"/>
  <cols>
    <col min="1" max="1" width="2.42857142857143" style="1" customWidth="1"/>
    <col min="2" max="2" width="4.85714285714286" style="1" customWidth="1"/>
    <col min="3" max="3" width="30.4285714285714" style="1" bestFit="1" customWidth="1"/>
    <col min="4" max="4" width="9.14285714285714" style="1" customWidth="1"/>
    <col min="5" max="12" width="9.14285714285714" style="1"/>
    <col min="13" max="13" width="8.85714285714286" style="1" customWidth="1"/>
    <col min="14" max="14" width="9" style="1" customWidth="1"/>
    <col min="15" max="15" width="12.1428571428571" style="1" bestFit="1" customWidth="1"/>
    <col min="16" max="16384" width="9.14285714285714" style="1"/>
  </cols>
  <sheetData>
    <row r="2" spans="2:3" ht="12.75">
      <c r="B2" s="2" t="s">
        <v>0</v>
      </c>
      <c r="C2" s="2"/>
    </row>
    <row r="4" spans="2:4" ht="15.75">
      <c r="B4" s="3" t="s">
        <v>32</v>
      </c>
      <c r="C4" s="3"/>
      <c r="D4" s="3"/>
    </row>
    <row r="6" spans="2:3" ht="13.5" thickBot="1">
      <c r="B6" s="4" t="s">
        <v>1</v>
      </c>
      <c r="C6" s="4"/>
    </row>
    <row r="7" spans="2:15" s="4" customFormat="1" ht="12.75">
      <c r="B7" s="43"/>
      <c r="C7" s="44"/>
      <c r="D7" s="47">
        <v>2024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</row>
    <row r="8" spans="2:15" s="4" customFormat="1" ht="13.5" thickBot="1">
      <c r="B8" s="45"/>
      <c r="C8" s="46"/>
      <c r="D8" s="5" t="s">
        <v>2</v>
      </c>
      <c r="E8" s="6" t="s">
        <v>3</v>
      </c>
      <c r="F8" s="7" t="s">
        <v>4</v>
      </c>
      <c r="G8" s="6" t="s">
        <v>5</v>
      </c>
      <c r="H8" s="7" t="s">
        <v>6</v>
      </c>
      <c r="I8" s="6" t="s">
        <v>7</v>
      </c>
      <c r="J8" s="7" t="s">
        <v>8</v>
      </c>
      <c r="K8" s="7" t="s">
        <v>9</v>
      </c>
      <c r="L8" s="19" t="s">
        <v>10</v>
      </c>
      <c r="M8" s="6" t="s">
        <v>11</v>
      </c>
      <c r="N8" s="7" t="s">
        <v>12</v>
      </c>
      <c r="O8" s="8" t="s">
        <v>13</v>
      </c>
    </row>
    <row r="9" spans="2:15" s="4" customFormat="1" ht="12.75">
      <c r="B9" s="9" t="s">
        <v>14</v>
      </c>
      <c r="C9" s="10" t="s">
        <v>15</v>
      </c>
      <c r="D9" s="30">
        <v>42104.694755199998</v>
      </c>
      <c r="E9" s="30">
        <v>39830.107714730002</v>
      </c>
      <c r="F9" s="30">
        <v>40312.072265349998</v>
      </c>
      <c r="G9" s="30">
        <v>43010.554460749998</v>
      </c>
      <c r="H9" s="36">
        <v>42483.366223360004</v>
      </c>
      <c r="I9" s="36"/>
      <c r="J9" s="36"/>
      <c r="K9" s="30"/>
      <c r="L9" s="30"/>
      <c r="M9" s="30"/>
      <c r="N9" s="30"/>
      <c r="O9" s="30"/>
    </row>
    <row r="10" spans="2:15" s="4" customFormat="1" ht="12.75">
      <c r="B10" s="11"/>
      <c r="C10" s="12" t="s">
        <v>16</v>
      </c>
      <c r="D10" s="31"/>
      <c r="E10" s="31"/>
      <c r="F10" s="26"/>
      <c r="G10" s="26"/>
      <c r="H10" s="37"/>
      <c r="I10" s="26"/>
      <c r="J10" s="26"/>
      <c r="K10" s="31"/>
      <c r="L10" s="26"/>
      <c r="M10" s="26"/>
      <c r="N10" s="26"/>
      <c r="O10" s="26"/>
    </row>
    <row r="11" spans="2:15" s="4" customFormat="1" ht="12.75">
      <c r="B11" s="11"/>
      <c r="C11" s="12" t="s">
        <v>35</v>
      </c>
      <c r="D11" s="31">
        <v>28989.768120790002</v>
      </c>
      <c r="E11" s="31">
        <v>26804</v>
      </c>
      <c r="F11" s="31">
        <v>26728</v>
      </c>
      <c r="G11" s="31">
        <v>29861</v>
      </c>
      <c r="H11" s="37">
        <v>29043</v>
      </c>
      <c r="I11" s="31"/>
      <c r="J11" s="31"/>
      <c r="K11" s="31"/>
      <c r="L11" s="31"/>
      <c r="M11" s="31"/>
      <c r="N11" s="38"/>
      <c r="O11" s="31"/>
    </row>
    <row r="12" spans="2:15" s="4" customFormat="1" ht="12.75">
      <c r="B12" s="11"/>
      <c r="C12" s="12" t="s">
        <v>34</v>
      </c>
      <c r="D12" s="31">
        <v>12632.716852200001</v>
      </c>
      <c r="E12" s="31">
        <v>12672</v>
      </c>
      <c r="F12" s="31">
        <v>12704</v>
      </c>
      <c r="G12" s="31">
        <v>12701</v>
      </c>
      <c r="H12" s="37">
        <v>12671</v>
      </c>
      <c r="I12" s="31"/>
      <c r="J12" s="31"/>
      <c r="K12" s="31"/>
      <c r="L12" s="31"/>
      <c r="M12" s="31"/>
      <c r="N12" s="38"/>
      <c r="O12" s="31"/>
    </row>
    <row r="13" spans="2:16" s="4" customFormat="1" ht="13.5" thickBot="1">
      <c r="B13" s="14"/>
      <c r="C13" s="15" t="s">
        <v>17</v>
      </c>
      <c r="D13" s="34">
        <v>482.20978220999496</v>
      </c>
      <c r="E13" s="34">
        <v>354.10771473000204</v>
      </c>
      <c r="F13" s="34">
        <v>880.07226534999791</v>
      </c>
      <c r="G13" s="31">
        <v>448.55446074999782</v>
      </c>
      <c r="H13" s="37">
        <v>769.36622336000437</v>
      </c>
      <c r="I13" s="31"/>
      <c r="J13" s="31"/>
      <c r="K13" s="31"/>
      <c r="L13" s="31"/>
      <c r="M13" s="31"/>
      <c r="N13" s="38"/>
      <c r="O13" s="31"/>
      <c r="P13" s="24"/>
    </row>
    <row r="14" spans="2:15" s="4" customFormat="1" ht="13.5" thickBot="1">
      <c r="B14" s="16" t="s">
        <v>18</v>
      </c>
      <c r="C14" s="17" t="s">
        <v>19</v>
      </c>
      <c r="D14" s="38">
        <v>39373.978655110004</v>
      </c>
      <c r="E14" s="38">
        <v>40955.719773139994</v>
      </c>
      <c r="F14" s="38">
        <v>44003.489960070001</v>
      </c>
      <c r="G14" s="32">
        <v>40629.983935220007</v>
      </c>
      <c r="H14" s="32">
        <v>43666.88095454</v>
      </c>
      <c r="I14" s="32"/>
      <c r="J14" s="32"/>
      <c r="K14" s="32"/>
      <c r="L14" s="40"/>
      <c r="M14" s="32"/>
      <c r="N14" s="32"/>
      <c r="O14" s="32"/>
    </row>
    <row r="15" spans="2:15" s="4" customFormat="1" ht="13.5" thickBot="1">
      <c r="B15" s="16" t="s">
        <v>20</v>
      </c>
      <c r="C15" s="18" t="s">
        <v>21</v>
      </c>
      <c r="D15" s="32">
        <v>2730.7161000899996</v>
      </c>
      <c r="E15" s="32">
        <v>-1125.6120584099917</v>
      </c>
      <c r="F15" s="33">
        <v>-3691.4176947200021</v>
      </c>
      <c r="G15" s="33">
        <v>2380.5705255299968</v>
      </c>
      <c r="H15" s="33">
        <v>-1183.5147311799972</v>
      </c>
      <c r="I15" s="33"/>
      <c r="J15" s="33"/>
      <c r="K15" s="33"/>
      <c r="L15" s="33"/>
      <c r="M15" s="33"/>
      <c r="N15" s="33"/>
      <c r="O15" s="33"/>
    </row>
    <row r="16" s="4" customFormat="1" ht="12.75"/>
    <row r="17" s="4" customFormat="1" ht="12.75">
      <c r="C17" s="2" t="s">
        <v>36</v>
      </c>
    </row>
    <row r="18" spans="3:14" ht="12.75">
      <c r="C18" s="4" t="s">
        <v>37</v>
      </c>
      <c r="N18" s="39"/>
    </row>
    <row r="19" ht="12.75">
      <c r="C19" s="4" t="s">
        <v>38</v>
      </c>
    </row>
  </sheetData>
  <mergeCells count="2">
    <mergeCell ref="B7:C8"/>
    <mergeCell ref="D7:O7"/>
  </mergeCells>
  <pageMargins left="0.7" right="0.7" top="0.787401575" bottom="0.787401575" header="0.3" footer="0.3"/>
  <pageSetup fitToHeight="0" orientation="landscape" paperSize="9" scale="9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24"/>
  <sheetViews>
    <sheetView workbookViewId="0" topLeftCell="A1">
      <selection pane="topLeft" activeCell="H22" sqref="H22"/>
    </sheetView>
  </sheetViews>
  <sheetFormatPr defaultColWidth="9.140625" defaultRowHeight="12.75"/>
  <cols>
    <col min="1" max="1" width="2.42857142857143" style="1" customWidth="1"/>
    <col min="2" max="2" width="4.85714285714286" style="1" customWidth="1"/>
    <col min="3" max="3" width="30.2857142857143" style="1" customWidth="1"/>
    <col min="4" max="4" width="9.42857142857143" style="1" customWidth="1"/>
    <col min="5" max="11" width="9.14285714285714" style="1"/>
    <col min="12" max="12" width="8.85714285714286" style="1" customWidth="1"/>
    <col min="13" max="13" width="9.14285714285714" style="1"/>
    <col min="14" max="14" width="9.14285714285714" style="1" customWidth="1"/>
    <col min="15" max="16384" width="9.14285714285714" style="1"/>
  </cols>
  <sheetData>
    <row r="2" spans="2:3" ht="12.75">
      <c r="B2" s="2" t="s">
        <v>0</v>
      </c>
      <c r="C2" s="2"/>
    </row>
    <row r="4" spans="2:4" ht="15.75">
      <c r="B4" s="3" t="s">
        <v>32</v>
      </c>
      <c r="C4" s="3"/>
      <c r="D4" s="3"/>
    </row>
    <row r="6" spans="2:3" ht="13.5" thickBot="1">
      <c r="B6" s="4" t="s">
        <v>1</v>
      </c>
      <c r="C6" s="4"/>
    </row>
    <row r="7" spans="2:15" s="4" customFormat="1" ht="12.75">
      <c r="B7" s="43"/>
      <c r="C7" s="44"/>
      <c r="D7" s="50">
        <v>2024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</row>
    <row r="8" spans="2:15" s="4" customFormat="1" ht="13.5" thickBot="1">
      <c r="B8" s="45"/>
      <c r="C8" s="46"/>
      <c r="D8" s="21" t="s">
        <v>22</v>
      </c>
      <c r="E8" s="22" t="s">
        <v>41</v>
      </c>
      <c r="F8" s="20" t="s">
        <v>33</v>
      </c>
      <c r="G8" s="22" t="s">
        <v>23</v>
      </c>
      <c r="H8" s="20" t="s">
        <v>24</v>
      </c>
      <c r="I8" s="22" t="s">
        <v>25</v>
      </c>
      <c r="J8" s="20" t="s">
        <v>26</v>
      </c>
      <c r="K8" s="22" t="s">
        <v>27</v>
      </c>
      <c r="L8" s="20" t="s">
        <v>28</v>
      </c>
      <c r="M8" s="20" t="s">
        <v>29</v>
      </c>
      <c r="N8" s="20" t="s">
        <v>30</v>
      </c>
      <c r="O8" s="23" t="s">
        <v>31</v>
      </c>
    </row>
    <row r="9" spans="2:17" s="4" customFormat="1" ht="12.75">
      <c r="B9" s="9" t="s">
        <v>14</v>
      </c>
      <c r="C9" s="10" t="s">
        <v>15</v>
      </c>
      <c r="D9" s="27">
        <v>42104.694755199998</v>
      </c>
      <c r="E9" s="27">
        <v>81934.80246993</v>
      </c>
      <c r="F9" s="30">
        <v>122246.87473528</v>
      </c>
      <c r="G9" s="30">
        <v>165257.42919602999</v>
      </c>
      <c r="H9" s="30">
        <v>207740.79541938999</v>
      </c>
      <c r="I9" s="30"/>
      <c r="J9" s="30"/>
      <c r="K9" s="30"/>
      <c r="L9" s="30"/>
      <c r="M9" s="30"/>
      <c r="N9" s="30"/>
      <c r="O9" s="30"/>
      <c r="Q9" s="4">
        <f>12632716852.2/1000000</f>
        <v>12632.716852200001</v>
      </c>
    </row>
    <row r="10" spans="2:15" s="4" customFormat="1" ht="12.75">
      <c r="B10" s="11"/>
      <c r="C10" s="12" t="s">
        <v>16</v>
      </c>
      <c r="D10" s="29"/>
      <c r="E10" s="31"/>
      <c r="F10" s="25"/>
      <c r="G10" s="25"/>
      <c r="H10" s="25"/>
      <c r="I10" s="25"/>
      <c r="J10" s="25"/>
      <c r="K10" s="25"/>
      <c r="L10" s="25"/>
      <c r="M10" s="25"/>
      <c r="N10" s="25"/>
      <c r="O10" s="35"/>
    </row>
    <row r="11" spans="2:15" s="4" customFormat="1" ht="12.75">
      <c r="B11" s="11"/>
      <c r="C11" s="12" t="s">
        <v>35</v>
      </c>
      <c r="D11" s="29">
        <v>28989.768120790002</v>
      </c>
      <c r="E11" s="29">
        <v>55793.768120790002</v>
      </c>
      <c r="F11" s="29">
        <v>82521.768120790002</v>
      </c>
      <c r="G11" s="29">
        <v>112382.76812079</v>
      </c>
      <c r="H11" s="29">
        <v>141425.76812079002</v>
      </c>
      <c r="I11" s="29"/>
      <c r="J11" s="29"/>
      <c r="K11" s="29"/>
      <c r="L11" s="29"/>
      <c r="M11" s="29"/>
      <c r="N11" s="31"/>
      <c r="O11" s="31"/>
    </row>
    <row r="12" spans="2:15" s="4" customFormat="1" ht="12.75">
      <c r="B12" s="11"/>
      <c r="C12" s="12" t="s">
        <v>34</v>
      </c>
      <c r="D12" s="29">
        <v>12632.716852200001</v>
      </c>
      <c r="E12" s="29">
        <v>25304.716852199999</v>
      </c>
      <c r="F12" s="29">
        <v>38008.716852199999</v>
      </c>
      <c r="G12" s="29">
        <v>50709.716852199999</v>
      </c>
      <c r="H12" s="29">
        <v>63380.716852199999</v>
      </c>
      <c r="I12" s="29"/>
      <c r="J12" s="29"/>
      <c r="K12" s="29"/>
      <c r="L12" s="29"/>
      <c r="M12" s="29"/>
      <c r="N12" s="31"/>
      <c r="O12" s="31"/>
    </row>
    <row r="13" spans="2:15" s="4" customFormat="1" ht="13.5" thickBot="1">
      <c r="B13" s="14"/>
      <c r="C13" s="15" t="s">
        <v>17</v>
      </c>
      <c r="D13" s="41">
        <v>482.20978220999496</v>
      </c>
      <c r="E13" s="29">
        <v>836.317496939997</v>
      </c>
      <c r="F13" s="29">
        <v>1716.3897622899949</v>
      </c>
      <c r="G13" s="29">
        <v>2164.9442230399927</v>
      </c>
      <c r="H13" s="29">
        <v>2934.3104463999971</v>
      </c>
      <c r="I13" s="29"/>
      <c r="J13" s="29"/>
      <c r="K13" s="29"/>
      <c r="L13" s="29"/>
      <c r="M13" s="29"/>
      <c r="N13" s="34"/>
      <c r="O13" s="34"/>
    </row>
    <row r="14" spans="2:15" s="4" customFormat="1" ht="13.5" thickBot="1">
      <c r="B14" s="16" t="s">
        <v>18</v>
      </c>
      <c r="C14" s="17" t="s">
        <v>19</v>
      </c>
      <c r="D14" s="40">
        <v>39373.978655110004</v>
      </c>
      <c r="E14" s="32">
        <v>80329.698428250005</v>
      </c>
      <c r="F14" s="32">
        <v>124333.18838832001</v>
      </c>
      <c r="G14" s="32">
        <v>164963.17232354003</v>
      </c>
      <c r="H14" s="32">
        <v>208630.05327808001</v>
      </c>
      <c r="I14" s="32"/>
      <c r="J14" s="32"/>
      <c r="K14" s="32"/>
      <c r="L14" s="32"/>
      <c r="M14" s="32"/>
      <c r="N14" s="32"/>
      <c r="O14" s="32"/>
    </row>
    <row r="15" spans="2:16" s="4" customFormat="1" ht="13.5" thickBot="1">
      <c r="B15" s="16" t="s">
        <v>20</v>
      </c>
      <c r="C15" s="18" t="s">
        <v>21</v>
      </c>
      <c r="D15" s="42">
        <v>2730.7161000899996</v>
      </c>
      <c r="E15" s="28">
        <v>1605.1040416800079</v>
      </c>
      <c r="F15" s="28">
        <v>-2086.3136530399943</v>
      </c>
      <c r="G15" s="28">
        <v>294.25687249000248</v>
      </c>
      <c r="H15" s="28">
        <v>-889.25785868999469</v>
      </c>
      <c r="I15" s="28"/>
      <c r="J15" s="28"/>
      <c r="K15" s="28"/>
      <c r="L15" s="28"/>
      <c r="M15" s="28"/>
      <c r="N15" s="28"/>
      <c r="O15" s="28"/>
      <c r="P15" s="12"/>
    </row>
    <row r="16" s="4" customFormat="1" ht="12.75"/>
    <row r="17" spans="3:14" s="4" customFormat="1" ht="12.75">
      <c r="C17" s="2" t="s">
        <v>36</v>
      </c>
      <c r="N17" s="24"/>
    </row>
    <row r="18" ht="12.75">
      <c r="C18" s="4" t="s">
        <v>39</v>
      </c>
    </row>
    <row r="19" ht="12.75">
      <c r="C19" s="4" t="s">
        <v>40</v>
      </c>
    </row>
    <row r="20" spans="3:8" s="4" customFormat="1" ht="12.75">
      <c r="C20" s="2"/>
      <c r="E20" s="13"/>
      <c r="F20" s="13"/>
      <c r="G20" s="13"/>
      <c r="H20" s="13"/>
    </row>
    <row r="21" spans="5:8" s="4" customFormat="1" ht="12.75">
      <c r="E21" s="13"/>
      <c r="F21" s="13"/>
      <c r="G21" s="13"/>
      <c r="H21" s="13"/>
    </row>
    <row r="22" spans="3:8" s="4" customFormat="1" ht="15.75">
      <c r="C22" s="3"/>
      <c r="E22" s="13"/>
      <c r="F22" s="13"/>
      <c r="G22" s="13"/>
      <c r="H22" s="13"/>
    </row>
    <row r="23" spans="3:8" s="4" customFormat="1" ht="15.75">
      <c r="C23" s="3"/>
      <c r="E23" s="13"/>
      <c r="F23" s="13"/>
      <c r="G23" s="13"/>
      <c r="H23" s="13"/>
    </row>
    <row r="24" spans="3:8" s="4" customFormat="1" ht="12.75">
      <c r="C24" s="2"/>
      <c r="D24" s="2"/>
      <c r="E24" s="13"/>
      <c r="F24" s="13"/>
      <c r="G24" s="13"/>
      <c r="H24" s="13"/>
    </row>
  </sheetData>
  <mergeCells count="2">
    <mergeCell ref="B7:C8"/>
    <mergeCell ref="D7:O7"/>
  </mergeCells>
  <pageMargins left="0.7" right="0.7" top="0.787401575" bottom="0.787401575" header="0.3" footer="0.3"/>
  <pageSetup fitToHeight="0" orientation="landscape" paperSize="9" scale="8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2014-02-17T14:58:52Z</dcterms:created>
  <cp:category/>
  <cp:contentType/>
  <cp:contentStatus/>
</cp:coreProperties>
</file>