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2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08" r:id="rId12"/>
    <sheet name="G 10 CZ" sheetId="310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externalReferences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</externalReference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<sst xmlns="http://schemas.openxmlformats.org/spreadsheetml/2006/main" count="5806" uniqueCount="1158">
  <si>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</si>
  <si>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</si>
  <si>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</si>
  <si>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</si>
  <si>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</si>
  <si>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</si>
  <si>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</si>
  <si>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</si>
  <si>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</si>
  <si>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</si>
  <si>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</si>
  <si>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</si>
  <si>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</si>
  <si>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</si>
  <si>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</si>
  <si>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</si>
  <si>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</si>
  <si>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</si>
  <si>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</si>
  <si>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</si>
  <si>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</si>
  <si>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</si>
  <si>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</si>
  <si>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</si>
  <si>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</si>
  <si>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</si>
  <si>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</si>
  <si>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</si>
  <si>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</si>
  <si>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</si>
  <si>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</si>
  <si>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</si>
  <si>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</si>
  <si>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</si>
  <si>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</si>
  <si>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</si>
  <si>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</si>
  <si>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</si>
  <si>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</si>
  <si>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</si>
  <si>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</si>
  <si>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</si>
  <si>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</si>
  <si>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</si>
  <si>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</si>
  <si>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</si>
  <si>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</si>
  <si>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</si>
  <si>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</si>
  <si>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</si>
  <si>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</si>
  <si>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</si>
  <si>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</si>
  <si>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</si>
  <si>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</si>
  <si>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</si>
  <si>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</si>
  <si>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</si>
  <si>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</si>
  <si>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</si>
  <si>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</si>
  <si>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</si>
  <si>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</si>
  <si>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</si>
  <si>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</si>
  <si>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</si>
  <si>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</si>
  <si>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</si>
  <si>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</si>
  <si>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</si>
  <si>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</si>
  <si>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</si>
  <si>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</si>
  <si>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</si>
  <si>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</si>
  <si>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</si>
  <si>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</si>
  <si>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</si>
  <si>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</si>
  <si>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</si>
  <si>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</si>
  <si>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</si>
  <si>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</si>
  <si>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</si>
  <si>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</si>
  <si>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</si>
  <si>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</si>
  <si>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</si>
  <si>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</si>
  <si>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</si>
  <si>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</si>
  <si>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</si>
  <si>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</si>
  <si>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</si>
  <si>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</si>
  <si>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</si>
  <si>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</si>
  <si>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</si>
  <si>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</si>
  <si>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</si>
  <si>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</si>
  <si>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</si>
  <si>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</si>
  <si>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</si>
  <si>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</si>
  <si>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</si>
  <si>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</si>
  <si>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</si>
  <si>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</si>
  <si>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</si>
  <si>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</si>
  <si>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</si>
  <si>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</si>
  <si>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</si>
  <si>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</si>
  <si>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</si>
  <si>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</si>
  <si>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</si>
  <si>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</si>
  <si>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</si>
  <si>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</si>
  <si>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</si>
  <si>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</si>
  <si>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</si>
  <si>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</si>
  <si>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</si>
  <si>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</si>
  <si>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</si>
  <si>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</si>
  <si>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</si>
  <si>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</si>
  <si>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</si>
  <si>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</si>
  <si>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</si>
  <si>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</si>
  <si>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</si>
  <si>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</si>
  <si>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</si>
  <si>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</si>
  <si>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</si>
  <si>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</si>
  <si>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</si>
  <si>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</si>
  <si>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</si>
  <si>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</si>
  <si>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</si>
  <si>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</si>
  <si>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</si>
  <si>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</si>
  <si>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</si>
  <si>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</si>
  <si>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</si>
  <si>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</si>
  <si>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</si>
  <si>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</si>
  <si>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</si>
  <si>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</si>
  <si>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</si>
  <si>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</si>
  <si>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</si>
  <si>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</si>
  <si>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</si>
  <si>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</si>
  <si>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</si>
  <si>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</si>
  <si>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</si>
  <si>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</si>
  <si>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</si>
  <si>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</si>
  <si>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</si>
  <si>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</si>
  <si>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</si>
  <si>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</si>
  <si>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</si>
  <si>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</si>
  <si>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</si>
  <si>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</si>
  <si>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</si>
  <si>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</si>
  <si>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</si>
  <si>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</si>
  <si>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</si>
  <si>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</si>
  <si>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</si>
  <si>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</si>
  <si>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</si>
  <si>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</si>
  <si>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</si>
  <si>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</si>
  <si>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</si>
  <si>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</si>
  <si>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</si>
  <si>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</si>
  <si>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</si>
  <si>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</si>
  <si>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</si>
  <si>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</si>
  <si>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</si>
  <si>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</si>
  <si>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</si>
  <si>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</si>
  <si>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</si>
  <si>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</si>
  <si>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</si>
  <si>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</si>
  <si>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</si>
  <si>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</si>
  <si>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</si>
  <si>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</si>
  <si>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</si>
  <si>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</si>
  <si>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</si>
  <si>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</si>
  <si>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</si>
  <si>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</si>
  <si>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</si>
  <si>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</si>
  <si>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</si>
  <si>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</si>
  <si>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</si>
  <si>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</si>
  <si>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</si>
  <si>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</si>
  <si>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</si>
  <si>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</si>
  <si>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</si>
  <si>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</si>
  <si>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</si>
  <si>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</si>
  <si>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</si>
  <si>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</si>
  <si>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</si>
  <si>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</si>
  <si>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</si>
  <si>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</si>
  <si>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</si>
  <si>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</si>
  <si>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</si>
  <si>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</si>
  <si>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</si>
  <si>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</si>
  <si>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</si>
  <si>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</si>
  <si>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</si>
  <si>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</si>
  <si>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</si>
  <si>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</si>
  <si>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</si>
  <si>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</si>
  <si>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</si>
  <si>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</si>
  <si>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</si>
  <si>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</si>
  <si>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</si>
  <si>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</si>
  <si>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</si>
  <si>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</si>
  <si>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</si>
  <si>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</si>
  <si>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</si>
  <si>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</si>
  <si>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</si>
  <si>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</si>
  <si>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</si>
  <si>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</si>
  <si>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</si>
  <si>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</si>
  <si>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</si>
  <si>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</si>
  <si>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</si>
  <si>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</si>
  <si>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</si>
  <si>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</si>
  <si>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zřetězené objemy, referenční rok 2015</t>
  </si>
  <si>
    <t>chained volumes, reference year 2015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</si>
  <si>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</si>
  <si>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</si>
  <si>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</si>
  <si>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</si>
  <si>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</si>
  <si>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</si>
  <si>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</si>
  <si>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</si>
  <si>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</si>
  <si>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</si>
  <si>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</si>
  <si>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</si>
  <si>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</si>
  <si>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</si>
  <si>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</si>
  <si>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</si>
  <si>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</si>
  <si>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</si>
  <si>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</si>
  <si>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</si>
  <si>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</si>
  <si>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</si>
  <si>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</si>
  <si>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</si>
  <si>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</si>
  <si>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</si>
  <si>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</si>
  <si>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</si>
  <si>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</si>
  <si>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</si>
  <si>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</si>
  <si>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</si>
  <si>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</si>
  <si>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</si>
  <si>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</si>
  <si>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</si>
  <si>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</si>
  <si>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</si>
  <si>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</si>
  <si>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</si>
  <si>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</si>
  <si>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</si>
  <si>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</si>
  <si>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</si>
  <si>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</si>
  <si>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</si>
  <si>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</si>
  <si>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</si>
  <si>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</si>
  <si>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</si>
  <si>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</si>
  <si>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</si>
  <si>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</si>
  <si>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</si>
  <si>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</si>
  <si>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</si>
  <si>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</si>
  <si>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</si>
  <si>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</si>
  <si>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</si>
  <si>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</si>
  <si>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</si>
  <si>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</si>
  <si>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</si>
  <si>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</si>
  <si>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</si>
  <si>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</si>
  <si>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</si>
  <si>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</si>
  <si>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</si>
  <si>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</si>
  <si>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</si>
  <si>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</si>
  <si>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</si>
  <si>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</si>
  <si>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</si>
  <si>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</si>
  <si>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</si>
  <si>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</si>
  <si>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</si>
  <si>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</si>
  <si>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</si>
  <si>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</si>
  <si>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</si>
  <si>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</si>
  <si>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</si>
  <si>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</si>
  <si>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</si>
  <si>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</si>
  <si>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</si>
  <si>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</si>
  <si>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</si>
  <si>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</si>
  <si>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</si>
  <si>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</si>
  <si>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</si>
  <si>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</si>
  <si>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</si>
  <si>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</si>
  <si>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</si>
  <si>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</si>
  <si>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</si>
  <si>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</si>
  <si>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</si>
  <si>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</si>
  <si>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</si>
  <si>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</si>
  <si>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</si>
  <si>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</si>
  <si>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</si>
  <si>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</si>
  <si>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</si>
  <si>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</si>
  <si>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</si>
  <si>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</si>
  <si>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</si>
  <si>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</si>
  <si>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</si>
  <si>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</si>
  <si>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</si>
  <si>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</si>
  <si>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</si>
  <si>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</si>
  <si>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</si>
  <si>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</si>
  <si>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</si>
  <si>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</si>
  <si>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</si>
  <si>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</si>
  <si>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</si>
  <si>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average</t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</si>
  <si>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</si>
  <si>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</si>
  <si>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</si>
  <si>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</si>
  <si>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</si>
  <si>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</si>
  <si>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</si>
  <si>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</si>
  <si>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</si>
  <si>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počet směrodatných odchylek od průměru</t>
  </si>
  <si>
    <t>Zdroj: Federal Reserve Bank of New York.</t>
  </si>
  <si>
    <t>Bariéry růstu produkce</t>
  </si>
  <si>
    <t>Barriers to Production Growth</t>
  </si>
  <si>
    <t>meziroční změna v %, příspěvky v p. b., metodika národních účtů</t>
  </si>
  <si>
    <t>Graf 3.3.1 Zaměstnanost</t>
  </si>
  <si>
    <t>Graph 3.3.1 Employment</t>
  </si>
  <si>
    <t>Rizika predikce jsou vychýlená směrem dolů</t>
  </si>
  <si>
    <t>sektor stavebnictví, průmyslu a služeb; odchylka od průměru 2005–19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</si>
  <si>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</si>
  <si>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</si>
  <si>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</si>
  <si>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</si>
  <si>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</si>
  <si>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</si>
  <si>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</si>
  <si>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</si>
  <si>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Inflace by se měla pohybovat blízko 2 %</t>
  </si>
  <si>
    <t>Inflation should hover near 2%</t>
  </si>
  <si>
    <t>zhodnocení koruny vůči euru, meziroční změna ceny ropy, v 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</si>
  <si>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</si>
  <si>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</si>
  <si>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</si>
  <si>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</si>
  <si>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</si>
  <si>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</si>
  <si>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</si>
  <si>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</si>
  <si>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</si>
  <si>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</si>
  <si>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</si>
  <si>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</si>
  <si>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</si>
  <si>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</si>
  <si>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</si>
  <si>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</si>
  <si>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</si>
  <si>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</si>
  <si>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</si>
  <si>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</si>
  <si>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</si>
  <si>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</si>
  <si>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</si>
  <si>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</si>
  <si>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</si>
  <si>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</si>
  <si>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</si>
  <si>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</si>
  <si>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</si>
  <si>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</si>
  <si>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</si>
  <si>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</si>
  <si>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</si>
  <si>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</si>
  <si>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</si>
  <si>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</si>
  <si>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</si>
  <si>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</si>
  <si>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</si>
  <si>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</si>
  <si>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</si>
  <si>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</si>
  <si>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</si>
  <si>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</si>
  <si>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</si>
  <si>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</si>
  <si>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</si>
  <si>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</si>
  <si>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</si>
  <si>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</si>
  <si>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</si>
  <si>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</si>
  <si>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</si>
  <si>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Důchody</t>
  </si>
  <si>
    <t>Goods and services</t>
  </si>
  <si>
    <t>Current account</t>
  </si>
  <si>
    <t>Net lending/borrowing</t>
  </si>
  <si>
    <t>Predikce</t>
  </si>
  <si>
    <t>75%</t>
  </si>
  <si>
    <t>50%</t>
  </si>
  <si>
    <t>30% interval</t>
  </si>
  <si>
    <t>Řada5</t>
  </si>
  <si>
    <t>Řada6</t>
  </si>
  <si>
    <t>Forecast</t>
  </si>
  <si>
    <t>I/19</t>
  </si>
  <si>
    <t>Nedostatečná poptávka</t>
  </si>
  <si>
    <t>Nedostatek zaměstnanců</t>
  </si>
  <si>
    <t>Nedostatek materiálu</t>
  </si>
  <si>
    <t>Ostatní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</si>
  <si>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</si>
  <si>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</si>
  <si>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</si>
  <si>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</si>
  <si>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</si>
  <si>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</si>
  <si>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</si>
  <si>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</si>
  <si>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</si>
  <si>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</si>
  <si>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</si>
  <si>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</si>
  <si>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</si>
  <si>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</si>
  <si>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</si>
  <si>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</si>
  <si>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</si>
  <si>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</si>
  <si>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</si>
  <si>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</si>
  <si>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</si>
  <si>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</si>
  <si>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</si>
  <si>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</si>
  <si>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</si>
  <si>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ČR</t>
  </si>
  <si>
    <t>Germany</t>
  </si>
  <si>
    <t>Austria</t>
  </si>
  <si>
    <t>Poland</t>
  </si>
  <si>
    <t>Slovakia</t>
  </si>
  <si>
    <t>II/19</t>
  </si>
  <si>
    <t>III/19</t>
  </si>
  <si>
    <t>IV/19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</si>
  <si>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</si>
  <si>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</si>
  <si>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</si>
  <si>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</si>
  <si>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</si>
  <si>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</si>
  <si>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</si>
  <si>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Strukturální saldo</t>
  </si>
  <si>
    <t>Jednorázové operace</t>
  </si>
  <si>
    <t>Cyklická složka</t>
  </si>
  <si>
    <t>Structural balance</t>
  </si>
  <si>
    <t>One-off measures</t>
  </si>
  <si>
    <t>Cyclical balance</t>
  </si>
  <si>
    <t>PRIBOR 3M</t>
  </si>
  <si>
    <t>Dlouhodobé úr. sazby</t>
  </si>
  <si>
    <t>Celkem</t>
  </si>
  <si>
    <t>Na spotřebu</t>
  </si>
  <si>
    <t>Na bydlení</t>
  </si>
  <si>
    <t>For consumption</t>
  </si>
  <si>
    <t>For house purchase</t>
  </si>
  <si>
    <t>Other lending</t>
  </si>
  <si>
    <t>Celkový růst</t>
  </si>
  <si>
    <t>Banky</t>
  </si>
  <si>
    <t>Stavební spořitelny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</si>
  <si>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</si>
  <si>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</si>
  <si>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</si>
  <si>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</si>
  <si>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</si>
  <si>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</si>
  <si>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</si>
  <si>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</si>
  <si>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</si>
  <si>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</si>
  <si>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</si>
  <si>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</si>
  <si>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</si>
  <si>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</si>
  <si>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</si>
  <si>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</si>
  <si>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</si>
  <si>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</si>
  <si>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</si>
  <si>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</si>
  <si>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</si>
  <si>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</si>
  <si>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</si>
  <si>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</si>
  <si>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</si>
  <si>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</si>
  <si>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</si>
  <si>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</si>
  <si>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</si>
  <si>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</si>
  <si>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</si>
  <si>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</si>
  <si>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</si>
  <si>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</si>
  <si>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</si>
  <si>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</si>
  <si>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</si>
  <si>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</si>
  <si>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</si>
  <si>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</si>
  <si>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</si>
  <si>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</si>
  <si>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</si>
  <si>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</si>
  <si>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</si>
  <si>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</si>
  <si>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</si>
  <si>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</si>
  <si>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</si>
  <si>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</si>
  <si>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</si>
  <si>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</si>
  <si>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</si>
  <si>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</si>
  <si>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</si>
  <si>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</si>
  <si>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</si>
  <si>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</si>
  <si>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</si>
  <si>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</si>
  <si>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</si>
  <si>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</si>
  <si>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</si>
  <si>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</si>
  <si>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</si>
  <si>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</si>
  <si>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</si>
  <si>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</si>
  <si>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</si>
  <si>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</si>
  <si>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</si>
  <si>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</si>
  <si>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</si>
  <si>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</si>
  <si>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</si>
  <si>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</si>
  <si>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</si>
  <si>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</si>
  <si>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</si>
  <si>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</si>
  <si>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</si>
  <si>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</si>
  <si>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</si>
  <si>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</si>
  <si>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</si>
  <si>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</si>
  <si>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</si>
  <si>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</si>
  <si>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</si>
  <si>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</si>
  <si>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</si>
  <si>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</si>
  <si>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</si>
  <si>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</si>
  <si>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</si>
  <si>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</si>
  <si>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</si>
  <si>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</si>
  <si>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</si>
  <si>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</si>
  <si>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</si>
  <si>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</si>
  <si>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</si>
  <si>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</si>
  <si>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</si>
  <si>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</si>
  <si>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</si>
  <si>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</si>
  <si>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</si>
  <si>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</si>
  <si>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</si>
  <si>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</si>
  <si>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</si>
  <si>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</si>
  <si>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</si>
  <si>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</si>
  <si>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</si>
  <si>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</si>
  <si>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</si>
  <si>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</si>
  <si>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</si>
  <si>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</si>
  <si>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</si>
  <si>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</si>
  <si>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</si>
  <si>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</si>
  <si>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</si>
  <si>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</si>
  <si>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</si>
  <si>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</si>
  <si>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</si>
  <si>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</si>
  <si>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</si>
  <si>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</si>
  <si>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</si>
  <si>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</si>
  <si>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</si>
  <si>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</si>
  <si>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</si>
  <si>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</si>
  <si>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</si>
  <si>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</si>
  <si>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</si>
  <si>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</si>
  <si>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</si>
  <si>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</si>
  <si>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</si>
  <si>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</si>
  <si>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</si>
  <si>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</si>
  <si>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</si>
  <si>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</si>
  <si>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</si>
  <si>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</si>
  <si>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</si>
  <si>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</si>
  <si>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</si>
  <si>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</si>
  <si>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</si>
  <si>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</si>
  <si>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</si>
  <si>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</si>
  <si>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</si>
  <si>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</si>
  <si>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</si>
  <si>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</si>
  <si>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</si>
  <si>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</si>
  <si>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</si>
  <si>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</si>
  <si>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</si>
  <si>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</si>
  <si>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</si>
  <si>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</si>
  <si>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</si>
  <si>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</si>
  <si>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</si>
  <si>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</si>
  <si>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</si>
  <si>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</si>
  <si>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</si>
  <si>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</si>
  <si>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</si>
  <si>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</si>
  <si>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</si>
  <si>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</si>
  <si>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</si>
  <si>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</si>
  <si>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</si>
  <si>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</si>
  <si>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</si>
  <si>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</si>
  <si>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</si>
  <si>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</si>
  <si>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</si>
  <si>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</si>
  <si>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</si>
  <si>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</si>
  <si>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</si>
  <si>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</si>
  <si>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</si>
  <si>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</si>
  <si>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</si>
  <si>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</si>
  <si>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</si>
  <si>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</si>
  <si>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</si>
  <si>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</si>
  <si>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</si>
  <si>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</si>
  <si>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</si>
  <si>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</si>
  <si>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</si>
  <si>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</si>
  <si>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</si>
  <si>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</si>
  <si>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</si>
  <si>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</si>
  <si>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</si>
  <si>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</si>
  <si>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</si>
  <si>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</si>
  <si>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</si>
  <si>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</si>
  <si>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</si>
  <si>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</si>
  <si>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</si>
  <si>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</si>
  <si>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</si>
  <si>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</si>
  <si>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</si>
  <si>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</si>
  <si>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</si>
  <si>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</si>
  <si>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</si>
  <si>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</si>
  <si>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</si>
  <si>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</si>
  <si>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</si>
  <si>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</si>
  <si>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</si>
  <si>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</si>
  <si>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</si>
  <si>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</si>
  <si>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</si>
  <si>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</si>
  <si>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</si>
  <si>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</si>
  <si>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</si>
  <si>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</si>
  <si>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</si>
  <si>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</si>
  <si>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</si>
  <si>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</si>
  <si>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</si>
  <si>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</si>
  <si>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</si>
  <si>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</si>
  <si>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</si>
  <si>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</si>
  <si>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</si>
  <si>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</si>
  <si>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</si>
  <si>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</si>
  <si>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</si>
  <si>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</si>
  <si>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</si>
  <si>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</si>
  <si>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</si>
  <si>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</si>
  <si>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</si>
  <si>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</si>
  <si>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</si>
  <si>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</si>
  <si>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</si>
  <si>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</si>
  <si>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</si>
  <si>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</si>
  <si>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</si>
  <si>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</si>
  <si>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</si>
  <si>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</si>
  <si>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</si>
  <si>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</si>
  <si>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</si>
  <si>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</si>
  <si>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</si>
  <si>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</si>
  <si>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</si>
  <si>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</si>
  <si>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</si>
  <si>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</si>
  <si>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</si>
  <si>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</si>
  <si>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</si>
  <si>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</si>
  <si>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</si>
  <si>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</si>
  <si>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</si>
  <si>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</si>
  <si>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</si>
  <si>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</si>
  <si>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</si>
  <si>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</si>
  <si>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</si>
  <si>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</si>
  <si>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</si>
  <si>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</si>
  <si>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</si>
  <si>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</si>
  <si>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</si>
  <si>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</si>
  <si>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</si>
  <si>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</si>
  <si>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</si>
  <si>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</si>
  <si>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</si>
  <si>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</si>
  <si>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</si>
  <si>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</si>
  <si>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</si>
  <si>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</si>
  <si>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</si>
  <si>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</si>
  <si>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</si>
  <si>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</si>
  <si>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</si>
  <si>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</si>
  <si>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</si>
  <si>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</si>
  <si>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</si>
  <si>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</si>
  <si>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</si>
  <si>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</si>
  <si>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</si>
  <si>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</si>
  <si>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</si>
  <si>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</si>
  <si>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</si>
  <si>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</si>
  <si>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</si>
  <si>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</si>
  <si>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</si>
  <si>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</si>
  <si>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</si>
  <si>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</si>
  <si>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</si>
  <si>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</si>
  <si>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</si>
  <si>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</si>
  <si>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</si>
  <si>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</si>
  <si>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</si>
  <si>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</si>
  <si>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</si>
  <si>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</si>
  <si>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</si>
  <si>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</si>
  <si>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</si>
  <si>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</si>
  <si>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</si>
  <si>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</si>
  <si>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</si>
  <si>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</si>
  <si>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</si>
  <si>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</si>
  <si>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</si>
  <si>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</si>
  <si>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</si>
  <si>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</si>
  <si>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</si>
  <si>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</si>
  <si>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</si>
  <si>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</si>
  <si>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</si>
  <si>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</si>
  <si>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</si>
  <si>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</si>
  <si>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</si>
  <si>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</si>
  <si>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</si>
  <si>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</si>
  <si>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</si>
  <si>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</si>
  <si>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</si>
  <si>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</si>
  <si>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</si>
  <si>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</si>
  <si>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</si>
  <si>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</si>
  <si>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</si>
  <si>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</si>
  <si>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</si>
  <si>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</si>
  <si>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</si>
  <si>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</si>
  <si>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</si>
  <si>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</si>
  <si>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</si>
  <si>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</si>
  <si>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</si>
  <si>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</si>
  <si>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</si>
  <si>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</si>
  <si>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</si>
  <si>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</si>
  <si>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</si>
  <si>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</si>
  <si>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</si>
  <si>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</si>
  <si>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</si>
  <si>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</si>
  <si>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</si>
  <si>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</si>
  <si>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</si>
  <si>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</si>
  <si>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</si>
  <si>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</si>
  <si>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</si>
  <si>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</si>
  <si>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</si>
  <si>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</si>
  <si>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</si>
  <si>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</si>
  <si>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</si>
  <si>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</si>
  <si>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</si>
  <si>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</si>
  <si>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</si>
  <si>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</si>
  <si>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</si>
  <si>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</si>
  <si>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</si>
  <si>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</si>
  <si>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</si>
  <si>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</si>
  <si>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</si>
  <si>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</si>
  <si>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</si>
  <si>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</si>
  <si>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</si>
  <si>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</si>
  <si>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</si>
  <si>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</si>
  <si>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</si>
  <si>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</si>
  <si>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</si>
  <si>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</si>
  <si>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</si>
  <si>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</si>
  <si>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</si>
  <si>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</si>
  <si>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</si>
  <si>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</si>
  <si>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</si>
  <si>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</si>
  <si>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</si>
  <si>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</si>
  <si>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</si>
  <si>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</si>
  <si>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</si>
  <si>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</si>
  <si>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</si>
  <si>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</si>
  <si>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</si>
  <si>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</si>
  <si>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</si>
  <si>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</si>
  <si>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</si>
  <si>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</si>
  <si>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</si>
  <si>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</si>
  <si>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</si>
  <si>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</si>
  <si>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</si>
  <si>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</si>
  <si>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</si>
  <si>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</si>
  <si>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</si>
  <si>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</si>
  <si>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</si>
  <si>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</si>
  <si>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</si>
  <si>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</si>
  <si>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</si>
  <si>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</si>
  <si>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</si>
  <si>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</si>
  <si>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</si>
  <si>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</si>
  <si>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</si>
  <si>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</si>
  <si>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</si>
  <si>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</si>
  <si>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</si>
  <si>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</si>
  <si>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</si>
  <si>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</si>
  <si>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</si>
  <si>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</si>
  <si>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</si>
  <si>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</si>
  <si>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</si>
  <si>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</si>
  <si>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</si>
  <si>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</si>
  <si>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 xml:space="preserve"> 1/25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</si>
  <si>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</si>
  <si>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</si>
  <si>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</si>
  <si>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</si>
  <si>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</si>
  <si>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</si>
  <si>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</si>
  <si>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</si>
  <si>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</si>
  <si>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</si>
  <si>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</si>
  <si>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</si>
  <si>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</si>
  <si>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</si>
  <si>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</si>
  <si>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</si>
  <si>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</si>
  <si>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</si>
  <si>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</si>
  <si>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</si>
  <si>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</si>
  <si>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</si>
  <si>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</si>
  <si>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</si>
  <si>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</si>
  <si>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</si>
  <si>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</si>
  <si>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</si>
  <si>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</si>
  <si>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</si>
  <si>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</si>
  <si>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</si>
  <si>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</si>
  <si>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</si>
  <si>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</si>
  <si>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</si>
  <si>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</si>
  <si>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</si>
  <si>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</si>
  <si>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</si>
  <si>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</si>
  <si>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</si>
  <si>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</si>
  <si>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</si>
  <si>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</si>
  <si>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</si>
  <si>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</si>
  <si>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March 2025</t>
  </si>
  <si>
    <t>April 2025</t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</si>
  <si>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</si>
  <si>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</si>
  <si>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</si>
  <si>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 xml:space="preserve">Gross domestic product </t>
    </r>
    <r>
      <rPr>
        <sz val="8"/>
        <rFont val="Calibri"/>
        <family val="2"/>
        <charset val="238"/>
      </rPr>
      <t>(2026)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</si>
  <si>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</si>
  <si>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</si>
  <si>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</si>
  <si>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 xml:space="preserve">Average inflation rate </t>
    </r>
    <r>
      <rPr>
        <sz val="8"/>
        <rFont val="Calibri"/>
        <family val="2"/>
        <charset val="238"/>
      </rPr>
      <t>(2026)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</si>
  <si>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</si>
  <si>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</si>
  <si>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</si>
  <si>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 xml:space="preserve">Average monthly wage </t>
    </r>
    <r>
      <rPr>
        <sz val="8"/>
        <rFont val="Calibri"/>
        <family val="2"/>
        <charset val="238"/>
      </rPr>
      <t>(2026)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</si>
  <si>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</si>
  <si>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</si>
  <si>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</si>
  <si>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 xml:space="preserve">Current account / GDP </t>
    </r>
    <r>
      <rPr>
        <sz val="8"/>
        <rFont val="Calibri"/>
        <family val="2"/>
        <charset val="238"/>
      </rPr>
      <t>(2026)</t>
    </r>
  </si>
  <si>
    <t>2020=100</t>
  </si>
  <si>
    <t>2028</t>
  </si>
  <si>
    <t>Nezaměstnanost</t>
  </si>
  <si>
    <t>Saldo</t>
  </si>
  <si>
    <t>Ekonomika bude tažena výlučně domácí poptávkou</t>
  </si>
  <si>
    <t>The economy will be driven solely by domestic demand</t>
  </si>
  <si>
    <t>Růst zisků firem a podnikatelů zůstane solidní</t>
  </si>
  <si>
    <t>Corporate and business profit growth to remain solid</t>
  </si>
  <si>
    <t>Nezaměstnanost by letos měla být takřka stabilní</t>
  </si>
  <si>
    <t>Unemployment should be almost stable this year</t>
  </si>
  <si>
    <t>Reálné mzdy by si měly udržet vysokou dynamiku</t>
  </si>
  <si>
    <t>Real wages should maintain high momentum</t>
  </si>
  <si>
    <t>Saldo běžného účtu by se mělo postupně zhoršovat</t>
  </si>
  <si>
    <t>Current account balance should deteriorate gradually</t>
  </si>
  <si>
    <t>Deficit veřejných financí bude v blízkosti 2 % HDP</t>
  </si>
  <si>
    <t>Public finance deficit to be close to 2% of GDP</t>
  </si>
  <si>
    <t>II/26</t>
  </si>
  <si>
    <t>III/26</t>
  </si>
  <si>
    <t>IV/26</t>
  </si>
  <si>
    <r>
      <t>v tis. osob, rok 2024 pouze 1.</t>
    </r>
    <r>
      <rPr>
        <sz val="7"/>
        <color theme="1"/>
        <rFont val="Calibri"/>
        <family val="2"/>
        <charset val="238"/>
      </rPr>
      <t>–3</t>
    </r>
    <r>
      <rPr>
        <i/>
        <sz val="7"/>
        <color theme="1"/>
        <rFont val="Calibri"/>
        <family val="2"/>
        <charset val="238"/>
        <scheme val="minor"/>
      </rPr>
      <t>. čtvrtletí</t>
    </r>
  </si>
  <si>
    <t xml:space="preserve"> 1/26</t>
  </si>
  <si>
    <t>Počet zaměstnanců</t>
  </si>
  <si>
    <t xml:space="preserve">Průměrná mzda </t>
  </si>
  <si>
    <t>Vážený průměr růstu HDP</t>
  </si>
  <si>
    <t>duben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</si>
</sst>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43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0" fontId="6" fillId="8" borderId="8" xfId="28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2" fontId="6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0" fontId="3" fillId="8" borderId="35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5" xfId="28" applyNumberFormat="1" applyFont="1" applyFill="1" applyBorder="1" applyAlignment="1">
      <alignment horizontal="right"/>
    </xf>
    <xf numFmtId="1" fontId="3" fillId="8" borderId="10" xfId="28" applyNumberFormat="1" applyFont="1" applyFill="1" applyBorder="1" applyAlignment="1">
      <alignment horizontal="right"/>
    </xf>
    <xf numFmtId="1" fontId="3" fillId="8" borderId="23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0" fontId="4" fillId="8" borderId="7" xfId="28" applyFont="1" applyFill="1" applyBorder="1">
      <alignment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1" fontId="3" fillId="5" borderId="6" xfId="0" applyNumberFormat="1" applyFont="1" applyFill="1" applyBorder="1" applyAlignment="1">
      <alignment horizontal="centerContinuous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0" fontId="3" fillId="7" borderId="46" xfId="28" applyFont="1" applyFill="1" applyBorder="1" applyAlignment="1" applyProtection="1">
      <alignment horizontal="centerContinuous"/>
      <protection locked="0"/>
    </xf>
    <xf numFmtId="0" fontId="3" fillId="7" borderId="47" xfId="28" applyFont="1" applyFill="1" applyBorder="1" applyAlignment="1" applyProtection="1">
      <alignment horizontal="right"/>
      <protection locked="0"/>
    </xf>
    <xf numFmtId="0" fontId="6" fillId="7" borderId="47" xfId="28" applyFont="1" applyFill="1" applyBorder="1" applyAlignment="1" applyProtection="1">
      <alignment horizontal="right"/>
      <protection locked="0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0" fontId="3" fillId="7" borderId="14" xfId="28" applyFont="1" applyFill="1" applyBorder="1" applyAlignment="1">
      <alignment horizontal="centerContinuous"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4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3" xfId="0" applyNumberFormat="1" applyFont="1" applyFill="1" applyBorder="1" applyAlignment="1">
      <alignment horizontal="right" vertical="top"/>
    </xf>
    <xf numFmtId="0" fontId="2" fillId="5" borderId="35" xfId="0" applyFont="1" applyFill="1" applyBorder="1" applyAlignment="1">
      <alignment horizontal="right"/>
    </xf>
    <xf numFmtId="169" fontId="3" fillId="5" borderId="34" xfId="28" applyNumberFormat="1" applyFont="1" applyFill="1" applyBorder="1" applyAlignment="1">
      <alignment horizontal="right"/>
    </xf>
    <xf numFmtId="169" fontId="2" fillId="5" borderId="34" xfId="28" applyNumberFormat="1" applyFont="1" applyFill="1" applyBorder="1" applyAlignment="1">
      <alignment horizontal="right" vertical="top"/>
    </xf>
    <xf numFmtId="169" fontId="3" fillId="5" borderId="35" xfId="0" applyNumberFormat="1" applyFont="1" applyFill="1" applyBorder="1" applyAlignment="1">
      <alignment horizontal="right"/>
    </xf>
    <xf numFmtId="169" fontId="2" fillId="5" borderId="34" xfId="0" applyNumberFormat="1" applyFont="1" applyFill="1" applyBorder="1" applyAlignment="1">
      <alignment horizontal="right" vertical="top"/>
    </xf>
    <xf numFmtId="169" fontId="3" fillId="5" borderId="34" xfId="0" applyNumberFormat="1" applyFont="1" applyFill="1" applyBorder="1" applyAlignment="1">
      <alignment horizontal="right"/>
    </xf>
    <xf numFmtId="169" fontId="2" fillId="5" borderId="36" xfId="28" applyNumberFormat="1" applyFont="1" applyFill="1" applyBorder="1" applyAlignment="1">
      <alignment horizontal="right" vertical="top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8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9" xfId="28" applyNumberFormat="1" applyFont="1" applyFill="1" applyBorder="1" applyAlignment="1">
      <alignment horizontal="right" vertical="top"/>
    </xf>
    <xf numFmtId="177" fontId="3" fillId="5" borderId="4" xfId="0" applyNumberFormat="1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177" fontId="3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3" fillId="8" borderId="50" xfId="28" applyNumberFormat="1" applyFont="1" applyFill="1" applyBorder="1" applyAlignment="1" applyProtection="1">
      <alignment horizontal="right"/>
      <protection/>
    </xf>
    <xf numFmtId="169" fontId="3" fillId="8" borderId="51" xfId="28" applyNumberFormat="1" applyFont="1" applyFill="1" applyBorder="1" applyAlignment="1" applyProtection="1">
      <alignment horizontal="right"/>
      <protection/>
    </xf>
    <xf numFmtId="169" fontId="2" fillId="8" borderId="52" xfId="28" applyNumberFormat="1" applyFont="1" applyFill="1" applyBorder="1" applyAlignment="1" applyProtection="1">
      <alignment horizontal="right" vertical="top"/>
      <protection/>
    </xf>
    <xf numFmtId="169" fontId="2" fillId="8" borderId="53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3" fontId="3" fillId="8" borderId="54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5" xfId="28" applyNumberFormat="1" applyFont="1" applyFill="1" applyBorder="1" applyAlignment="1">
      <alignment horizontal="right" vertical="top"/>
    </xf>
    <xf numFmtId="0" fontId="6" fillId="8" borderId="19" xfId="0" applyFont="1" applyFill="1" applyBorder="1" applyAlignment="1">
      <alignment horizontal="right"/>
    </xf>
    <xf numFmtId="0" fontId="6" fillId="8" borderId="19" xfId="0" applyFont="1" applyFill="1" applyBorder="1" applyAlignment="1">
      <alignment horizontal="centerContinuous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6" xfId="28" applyNumberFormat="1" applyFont="1" applyFill="1" applyBorder="1" applyAlignment="1">
      <alignment horizontal="right"/>
    </xf>
    <xf numFmtId="0" fontId="6" fillId="5" borderId="48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8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7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1" fontId="3" fillId="8" borderId="19" xfId="28" applyNumberFormat="1" applyFont="1" applyFill="1" applyBorder="1" applyAlignment="1">
      <alignment horizontal="right"/>
    </xf>
    <xf numFmtId="1" fontId="2" fillId="8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" Type="http://schemas.openxmlformats.org/officeDocument/2006/relationships/worksheet" Target="worksheets/sheet6.xml" /><Relationship Id="rId144" Type="http://schemas.openxmlformats.org/officeDocument/2006/relationships/externalLink" Target="externalLinks/externalLink18.xml" /><Relationship Id="rId6" Type="http://schemas.openxmlformats.org/officeDocument/2006/relationships/worksheet" Target="worksheets/sheet5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externalLink" Target="externalLinks/externalLink8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externalLink" Target="externalLinks/externalLink3.xml" /><Relationship Id="rId139" Type="http://schemas.openxmlformats.org/officeDocument/2006/relationships/externalLink" Target="externalLinks/externalLink13.xml" /><Relationship Id="rId147" Type="http://schemas.openxmlformats.org/officeDocument/2006/relationships/externalLink" Target="externalLinks/externalLink21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externalLink" Target="externalLinks/externalLink11.xml" /><Relationship Id="rId140" Type="http://schemas.openxmlformats.org/officeDocument/2006/relationships/externalLink" Target="externalLinks/externalLink14.xml" /><Relationship Id="rId2" Type="http://schemas.openxmlformats.org/officeDocument/2006/relationships/worksheet" Target="worksheets/sheet1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externalLink" Target="externalLinks/externalLink4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48" Type="http://schemas.openxmlformats.org/officeDocument/2006/relationships/externalLink" Target="externalLinks/externalLink22.xml" /><Relationship Id="rId127" Type="http://schemas.openxmlformats.org/officeDocument/2006/relationships/externalLink" Target="externalLinks/externalLink1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externalLink" Target="externalLinks/externalLink2.xml" /><Relationship Id="rId138" Type="http://schemas.openxmlformats.org/officeDocument/2006/relationships/externalLink" Target="externalLinks/externalLink12.xml" /><Relationship Id="rId145" Type="http://schemas.openxmlformats.org/officeDocument/2006/relationships/externalLink" Target="externalLinks/externalLink19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35" Type="http://schemas.openxmlformats.org/officeDocument/2006/relationships/externalLink" Target="externalLinks/externalLink9.xml" /><Relationship Id="rId146" Type="http://schemas.openxmlformats.org/officeDocument/2006/relationships/externalLink" Target="externalLinks/externalLink20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136" Type="http://schemas.openxmlformats.org/officeDocument/2006/relationships/externalLink" Target="externalLinks/externalLink10.xml" /><Relationship Id="rId9" Type="http://schemas.openxmlformats.org/officeDocument/2006/relationships/worksheet" Target="worksheets/sheet8.xml" /><Relationship Id="rId143" Type="http://schemas.openxmlformats.org/officeDocument/2006/relationships/externalLink" Target="externalLinks/externalLink17.xml" /><Relationship Id="rId3" Type="http://schemas.openxmlformats.org/officeDocument/2006/relationships/worksheet" Target="worksheets/sheet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externalLink" Target="externalLinks/externalLink7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41" Type="http://schemas.openxmlformats.org/officeDocument/2006/relationships/externalLink" Target="externalLinks/externalLink15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externalLink" Target="externalLinks/externalLink5.xml" /><Relationship Id="rId142" Type="http://schemas.openxmlformats.org/officeDocument/2006/relationships/externalLink" Target="externalLinks/externalLink16.xml" /><Relationship Id="rId123" Type="http://schemas.openxmlformats.org/officeDocument/2006/relationships/worksheet" Target="worksheets/sheet122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externalLink" Target="externalLinks/externalLink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-0.68</c:v>
                </c:pt>
                <c:pt idx="8">
                  <c:v>1.66</c:v>
                </c:pt>
                <c:pt idx="9">
                  <c:v>2.12</c:v>
                </c:pt>
                <c:pt idx="10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3-458F-9F83-2D5996ACB1B3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-2</c:v>
                </c:pt>
                <c:pt idx="8">
                  <c:v>-1.2</c:v>
                </c:pt>
                <c:pt idx="9">
                  <c:v>0.88</c:v>
                </c:pt>
                <c:pt idx="10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3-458F-9F83-2D5996ACB1B3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2.62</c:v>
                </c:pt>
                <c:pt idx="8">
                  <c:v>0.66</c:v>
                </c:pt>
                <c:pt idx="9">
                  <c:v>-0.98</c:v>
                </c:pt>
                <c:pt idx="10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3-458F-9F83-2D5996ACB1B3}"/>
            </c:ext>
          </c:extLst>
        </c:ser>
        <c:overlap val="100"/>
        <c:gapWidth val="50"/>
        <c:axId val="37978710"/>
        <c:axId val="57778449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-0.06</c:v>
                </c:pt>
                <c:pt idx="8">
                  <c:v>1.12</c:v>
                </c:pt>
                <c:pt idx="9">
                  <c:v>2.03</c:v>
                </c:pt>
                <c:pt idx="10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3-458F-9F83-2D5996ACB1B3}"/>
            </c:ext>
          </c:extLst>
        </c:ser>
        <c:marker val="1"/>
        <c:axId val="37978710"/>
        <c:axId val="57778449"/>
      </c:lineChart>
      <c:catAx>
        <c:axId val="379787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78449"/>
        <c:crosses val="autoZero"/>
        <c:auto val="0"/>
        <c:lblOffset val="100"/>
        <c:tickLblSkip val="2"/>
        <c:noMultiLvlLbl val="0"/>
      </c:catAx>
      <c:valAx>
        <c:axId val="5777844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97871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19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Nedostatečná poptávka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CZ'!$B$19:$V$19</c:f>
              <c:numCache>
                <c:formatCode>0.0</c:formatCode>
                <c:ptCount val="21"/>
                <c:pt idx="0">
                  <c:v>-2.34</c:v>
                </c:pt>
                <c:pt idx="1">
                  <c:v>2.14</c:v>
                </c:pt>
                <c:pt idx="2">
                  <c:v>6.9</c:v>
                </c:pt>
                <c:pt idx="3">
                  <c:v>0.56</c:v>
                </c:pt>
                <c:pt idx="4">
                  <c:v>-0.79</c:v>
                </c:pt>
                <c:pt idx="5">
                  <c:v>-2.32</c:v>
                </c:pt>
                <c:pt idx="6">
                  <c:v>-12.13</c:v>
                </c:pt>
                <c:pt idx="7">
                  <c:v>-11.24</c:v>
                </c:pt>
                <c:pt idx="8">
                  <c:v>-9.09</c:v>
                </c:pt>
                <c:pt idx="9">
                  <c:v>-17.73</c:v>
                </c:pt>
                <c:pt idx="10">
                  <c:v>-14.21</c:v>
                </c:pt>
                <c:pt idx="11">
                  <c:v>-13.64</c:v>
                </c:pt>
                <c:pt idx="12">
                  <c:v>-5</c:v>
                </c:pt>
                <c:pt idx="13">
                  <c:v>-7.55</c:v>
                </c:pt>
                <c:pt idx="14">
                  <c:v>-2.9</c:v>
                </c:pt>
                <c:pt idx="15">
                  <c:v>0.99</c:v>
                </c:pt>
                <c:pt idx="16">
                  <c:v>-5.1</c:v>
                </c:pt>
                <c:pt idx="17">
                  <c:v>-3.38</c:v>
                </c:pt>
                <c:pt idx="18">
                  <c:v>-2.09</c:v>
                </c:pt>
                <c:pt idx="19">
                  <c:v>0.67</c:v>
                </c:pt>
                <c:pt idx="20">
                  <c:v>4.19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8-42E9-83D5-41FDE95FA4F4}"/>
            </c:ext>
          </c:extLst>
        </c:ser>
        <c:ser>
          <c:idx val="1"/>
          <c:order val="1"/>
          <c:tx>
            <c:v>Nedostatek zaměstnanců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CZ'!$B$20:$V$20</c:f>
              <c:numCache>
                <c:formatCode>0.0</c:formatCode>
                <c:ptCount val="21"/>
                <c:pt idx="0">
                  <c:v>12.06</c:v>
                </c:pt>
                <c:pt idx="1">
                  <c:v>1.36</c:v>
                </c:pt>
                <c:pt idx="2">
                  <c:v>3.54</c:v>
                </c:pt>
                <c:pt idx="3">
                  <c:v>4.18</c:v>
                </c:pt>
                <c:pt idx="4">
                  <c:v>5.82</c:v>
                </c:pt>
                <c:pt idx="5">
                  <c:v>2.38</c:v>
                </c:pt>
                <c:pt idx="6">
                  <c:v>9.36</c:v>
                </c:pt>
                <c:pt idx="7">
                  <c:v>9.65</c:v>
                </c:pt>
                <c:pt idx="8">
                  <c:v>10.05</c:v>
                </c:pt>
                <c:pt idx="9">
                  <c:v>4.65</c:v>
                </c:pt>
                <c:pt idx="10">
                  <c:v>9.27</c:v>
                </c:pt>
                <c:pt idx="11">
                  <c:v>5.32</c:v>
                </c:pt>
                <c:pt idx="12">
                  <c:v>2.68</c:v>
                </c:pt>
                <c:pt idx="13">
                  <c:v>4.16</c:v>
                </c:pt>
                <c:pt idx="14">
                  <c:v>3.98</c:v>
                </c:pt>
                <c:pt idx="15">
                  <c:v>2.17</c:v>
                </c:pt>
                <c:pt idx="16">
                  <c:v>2.42</c:v>
                </c:pt>
                <c:pt idx="17">
                  <c:v>1.47</c:v>
                </c:pt>
                <c:pt idx="18">
                  <c:v>1.59</c:v>
                </c:pt>
                <c:pt idx="19">
                  <c:v>6.5</c:v>
                </c:pt>
                <c:pt idx="20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8-42E9-83D5-41FDE95FA4F4}"/>
            </c:ext>
          </c:extLst>
        </c:ser>
        <c:ser>
          <c:idx val="2"/>
          <c:order val="2"/>
          <c:tx>
            <c:v>Nedostatek materiálu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CZ'!$B$21:$V$21</c:f>
              <c:numCache>
                <c:formatCode>0.0</c:formatCode>
                <c:ptCount val="21"/>
                <c:pt idx="0">
                  <c:v>3.76</c:v>
                </c:pt>
                <c:pt idx="1">
                  <c:v>-0.52</c:v>
                </c:pt>
                <c:pt idx="2">
                  <c:v>-1.74</c:v>
                </c:pt>
                <c:pt idx="3">
                  <c:v>0.26</c:v>
                </c:pt>
                <c:pt idx="4">
                  <c:v>5.19</c:v>
                </c:pt>
                <c:pt idx="5">
                  <c:v>7.89</c:v>
                </c:pt>
                <c:pt idx="6">
                  <c:v>13.92</c:v>
                </c:pt>
                <c:pt idx="7">
                  <c:v>13.48</c:v>
                </c:pt>
                <c:pt idx="8">
                  <c:v>13.2</c:v>
                </c:pt>
                <c:pt idx="9">
                  <c:v>16.62</c:v>
                </c:pt>
                <c:pt idx="10">
                  <c:v>18.19</c:v>
                </c:pt>
                <c:pt idx="11">
                  <c:v>14.54</c:v>
                </c:pt>
                <c:pt idx="12">
                  <c:v>12.04</c:v>
                </c:pt>
                <c:pt idx="13">
                  <c:v>8.77</c:v>
                </c:pt>
                <c:pt idx="14">
                  <c:v>5.29</c:v>
                </c:pt>
                <c:pt idx="15">
                  <c:v>2.37</c:v>
                </c:pt>
                <c:pt idx="16">
                  <c:v>9.4</c:v>
                </c:pt>
                <c:pt idx="17">
                  <c:v>8.98</c:v>
                </c:pt>
                <c:pt idx="18">
                  <c:v>2.79</c:v>
                </c:pt>
                <c:pt idx="19">
                  <c:v>6.82</c:v>
                </c:pt>
                <c:pt idx="20">
                  <c:v>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8-42E9-83D5-41FDE95FA4F4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CZ'!$B$22:$V$22</c:f>
              <c:numCache>
                <c:formatCode>0.0</c:formatCode>
                <c:ptCount val="21"/>
                <c:pt idx="0">
                  <c:v>-4.91</c:v>
                </c:pt>
                <c:pt idx="1">
                  <c:v>12.86</c:v>
                </c:pt>
                <c:pt idx="2">
                  <c:v>4.52</c:v>
                </c:pt>
                <c:pt idx="3">
                  <c:v>4.54</c:v>
                </c:pt>
                <c:pt idx="4">
                  <c:v>7.34</c:v>
                </c:pt>
                <c:pt idx="5">
                  <c:v>7.39</c:v>
                </c:pt>
                <c:pt idx="6">
                  <c:v>3.04</c:v>
                </c:pt>
                <c:pt idx="7">
                  <c:v>2.38</c:v>
                </c:pt>
                <c:pt idx="8">
                  <c:v>0.96</c:v>
                </c:pt>
                <c:pt idx="9">
                  <c:v>2.05</c:v>
                </c:pt>
                <c:pt idx="10">
                  <c:v>1.08</c:v>
                </c:pt>
                <c:pt idx="11">
                  <c:v>-3.92</c:v>
                </c:pt>
                <c:pt idx="12">
                  <c:v>-0.5</c:v>
                </c:pt>
                <c:pt idx="13">
                  <c:v>3.18</c:v>
                </c:pt>
                <c:pt idx="14">
                  <c:v>0.9</c:v>
                </c:pt>
                <c:pt idx="15">
                  <c:v>6.34</c:v>
                </c:pt>
                <c:pt idx="16">
                  <c:v>3</c:v>
                </c:pt>
                <c:pt idx="17">
                  <c:v>1.55</c:v>
                </c:pt>
                <c:pt idx="18">
                  <c:v>-1.27</c:v>
                </c:pt>
                <c:pt idx="19">
                  <c:v>-2.07</c:v>
                </c:pt>
                <c:pt idx="20">
                  <c:v>-1.58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8-42E9-83D5-41FDE95FA4F4}"/>
            </c:ext>
          </c:extLst>
        </c:ser>
        <c:overlap val="100"/>
        <c:gapWidth val="50"/>
        <c:axId val="12281647"/>
        <c:axId val="43051645"/>
      </c:barChart>
      <c:catAx>
        <c:axId val="12281647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3051645"/>
        <c:crosses val="autoZero"/>
        <c:auto val="1"/>
        <c:lblOffset val="100"/>
        <c:tickLblSkip val="4"/>
        <c:tickMarkSkip val="2"/>
        <c:noMultiLvlLbl val="0"/>
      </c:catAx>
      <c:valAx>
        <c:axId val="43051645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12281647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2.24</c:v>
                </c:pt>
                <c:pt idx="2">
                  <c:v>1.73</c:v>
                </c:pt>
                <c:pt idx="3">
                  <c:v>0.87</c:v>
                </c:pt>
                <c:pt idx="4">
                  <c:v>0.57</c:v>
                </c:pt>
                <c:pt idx="5">
                  <c:v>0.89</c:v>
                </c:pt>
                <c:pt idx="6">
                  <c:v>0.56</c:v>
                </c:pt>
                <c:pt idx="7">
                  <c:v>-0.09</c:v>
                </c:pt>
                <c:pt idx="8">
                  <c:v>0.02</c:v>
                </c:pt>
                <c:pt idx="9">
                  <c:v>0.08</c:v>
                </c:pt>
                <c:pt idx="10">
                  <c:v>-0.01</c:v>
                </c:pt>
                <c:pt idx="11">
                  <c:v>0.06</c:v>
                </c:pt>
                <c:pt idx="12">
                  <c:v>0.32</c:v>
                </c:pt>
                <c:pt idx="13">
                  <c:v>0.17</c:v>
                </c:pt>
                <c:pt idx="14">
                  <c:v>0.42</c:v>
                </c:pt>
                <c:pt idx="15">
                  <c:v>0.23</c:v>
                </c:pt>
                <c:pt idx="16">
                  <c:v>0.05</c:v>
                </c:pt>
                <c:pt idx="17">
                  <c:v>0.14</c:v>
                </c:pt>
                <c:pt idx="18">
                  <c:v>0.15</c:v>
                </c:pt>
                <c:pt idx="19">
                  <c:v>0.3</c:v>
                </c:pt>
                <c:pt idx="20">
                  <c:v>0.42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1-41E1-83BF-265189F91F1D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0.24</c:v>
                </c:pt>
                <c:pt idx="17">
                  <c:v>0.32</c:v>
                </c:pt>
                <c:pt idx="18">
                  <c:v>0.3</c:v>
                </c:pt>
                <c:pt idx="19">
                  <c:v>0.44</c:v>
                </c:pt>
                <c:pt idx="20">
                  <c:v>0.54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1-41E1-83BF-265189F91F1D}"/>
            </c:ext>
          </c:extLst>
        </c:ser>
        <c:marker val="1"/>
        <c:axId val="31812559"/>
        <c:axId val="30351425"/>
      </c:lineChart>
      <c:catAx>
        <c:axId val="318125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51425"/>
        <c:crosses val="autoZero"/>
        <c:auto val="0"/>
        <c:lblOffset val="100"/>
        <c:tickLblSkip val="4"/>
        <c:tickMarkSkip val="4"/>
        <c:noMultiLvlLbl val="0"/>
      </c:catAx>
      <c:valAx>
        <c:axId val="30351425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1255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425"/>
          <c:y val="0.7407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0.2</c:v>
                </c:pt>
                <c:pt idx="1">
                  <c:v>15.28</c:v>
                </c:pt>
                <c:pt idx="2">
                  <c:v>5.04</c:v>
                </c:pt>
                <c:pt idx="3">
                  <c:v>5.58</c:v>
                </c:pt>
                <c:pt idx="4">
                  <c:v>5.51</c:v>
                </c:pt>
                <c:pt idx="5">
                  <c:v>4.12</c:v>
                </c:pt>
                <c:pt idx="6">
                  <c:v>2.92</c:v>
                </c:pt>
                <c:pt idx="7">
                  <c:v>1.94</c:v>
                </c:pt>
                <c:pt idx="8">
                  <c:v>1.39</c:v>
                </c:pt>
                <c:pt idx="9">
                  <c:v>0.56</c:v>
                </c:pt>
                <c:pt idx="10">
                  <c:v>0</c:v>
                </c:pt>
                <c:pt idx="11">
                  <c:v>0.15</c:v>
                </c:pt>
                <c:pt idx="12">
                  <c:v>0.46</c:v>
                </c:pt>
                <c:pt idx="13">
                  <c:v>0.55</c:v>
                </c:pt>
                <c:pt idx="14">
                  <c:v>0.98</c:v>
                </c:pt>
                <c:pt idx="15">
                  <c:v>1.16</c:v>
                </c:pt>
                <c:pt idx="16">
                  <c:v>0.88</c:v>
                </c:pt>
                <c:pt idx="17">
                  <c:v>0.85</c:v>
                </c:pt>
                <c:pt idx="18">
                  <c:v>0.58</c:v>
                </c:pt>
                <c:pt idx="19">
                  <c:v>0.64</c:v>
                </c:pt>
                <c:pt idx="20">
                  <c:v>1.01</c:v>
                </c:pt>
                <c:pt idx="21">
                  <c:v>1.28</c:v>
                </c:pt>
                <c:pt idx="22">
                  <c:v>1.53</c:v>
                </c:pt>
                <c:pt idx="23">
                  <c:v>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2-45A5-B58F-26CD92511DB4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-0.96</c:v>
                </c:pt>
                <c:pt idx="1">
                  <c:v>11.48</c:v>
                </c:pt>
                <c:pt idx="2">
                  <c:v>2.6</c:v>
                </c:pt>
                <c:pt idx="3">
                  <c:v>2.07</c:v>
                </c:pt>
                <c:pt idx="4">
                  <c:v>3.41</c:v>
                </c:pt>
                <c:pt idx="5">
                  <c:v>0.82</c:v>
                </c:pt>
                <c:pt idx="6">
                  <c:v>1.38</c:v>
                </c:pt>
                <c:pt idx="7">
                  <c:v>0.24</c:v>
                </c:pt>
                <c:pt idx="8">
                  <c:v>0.2</c:v>
                </c:pt>
                <c:pt idx="9">
                  <c:v>0.07</c:v>
                </c:pt>
                <c:pt idx="10">
                  <c:v>-0.33</c:v>
                </c:pt>
                <c:pt idx="11">
                  <c:v>-0.19</c:v>
                </c:pt>
                <c:pt idx="12">
                  <c:v>-0.1</c:v>
                </c:pt>
                <c:pt idx="13">
                  <c:v>-0.24</c:v>
                </c:pt>
                <c:pt idx="14">
                  <c:v>-0.33</c:v>
                </c:pt>
                <c:pt idx="15">
                  <c:v>-0.16</c:v>
                </c:pt>
                <c:pt idx="16">
                  <c:v>-0.34</c:v>
                </c:pt>
                <c:pt idx="17">
                  <c:v>0.05</c:v>
                </c:pt>
                <c:pt idx="18">
                  <c:v>0.15</c:v>
                </c:pt>
                <c:pt idx="19">
                  <c:v>0.6</c:v>
                </c:pt>
                <c:pt idx="20">
                  <c:v>0.85</c:v>
                </c:pt>
                <c:pt idx="21">
                  <c:v>1.1</c:v>
                </c:pt>
                <c:pt idx="22">
                  <c:v>1.26</c:v>
                </c:pt>
                <c:pt idx="23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2-45A5-B58F-26CD92511DB4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-4.5</c:v>
                </c:pt>
                <c:pt idx="1">
                  <c:v>13.39</c:v>
                </c:pt>
                <c:pt idx="2">
                  <c:v>5.37</c:v>
                </c:pt>
                <c:pt idx="3">
                  <c:v>6.88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3.06</c:v>
                </c:pt>
                <c:pt idx="8">
                  <c:v>2.05</c:v>
                </c:pt>
                <c:pt idx="9">
                  <c:v>-1.13</c:v>
                </c:pt>
                <c:pt idx="10">
                  <c:v>-1.87</c:v>
                </c:pt>
                <c:pt idx="11">
                  <c:v>-2.39</c:v>
                </c:pt>
                <c:pt idx="12">
                  <c:v>-1.69</c:v>
                </c:pt>
                <c:pt idx="13">
                  <c:v>-1.69</c:v>
                </c:pt>
                <c:pt idx="14">
                  <c:v>-1.05</c:v>
                </c:pt>
                <c:pt idx="15">
                  <c:v>-0.91</c:v>
                </c:pt>
                <c:pt idx="16">
                  <c:v>-0.64</c:v>
                </c:pt>
                <c:pt idx="17">
                  <c:v>-0.05</c:v>
                </c:pt>
                <c:pt idx="18">
                  <c:v>0.45</c:v>
                </c:pt>
                <c:pt idx="19">
                  <c:v>1.21</c:v>
                </c:pt>
                <c:pt idx="20">
                  <c:v>1.31</c:v>
                </c:pt>
                <c:pt idx="21">
                  <c:v>1.56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2-45A5-B58F-26CD92511DB4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12.01</c:v>
                </c:pt>
                <c:pt idx="2">
                  <c:v>7.26</c:v>
                </c:pt>
                <c:pt idx="3">
                  <c:v>9.27</c:v>
                </c:pt>
                <c:pt idx="4">
                  <c:v>10.24</c:v>
                </c:pt>
                <c:pt idx="5">
                  <c:v>6.35</c:v>
                </c:pt>
                <c:pt idx="6">
                  <c:v>4.76</c:v>
                </c:pt>
                <c:pt idx="7">
                  <c:v>1.07</c:v>
                </c:pt>
                <c:pt idx="8">
                  <c:v>-1.22</c:v>
                </c:pt>
                <c:pt idx="9">
                  <c:v>-0.81</c:v>
                </c:pt>
                <c:pt idx="10">
                  <c:v>0.47</c:v>
                </c:pt>
                <c:pt idx="11">
                  <c:v>1.77</c:v>
                </c:pt>
                <c:pt idx="12">
                  <c:v>1.71</c:v>
                </c:pt>
                <c:pt idx="13">
                  <c:v>3.79</c:v>
                </c:pt>
                <c:pt idx="14">
                  <c:v>2.01</c:v>
                </c:pt>
                <c:pt idx="15">
                  <c:v>3.68</c:v>
                </c:pt>
                <c:pt idx="16">
                  <c:v>3.54</c:v>
                </c:pt>
                <c:pt idx="17">
                  <c:v>2.93</c:v>
                </c:pt>
                <c:pt idx="18">
                  <c:v>3.68</c:v>
                </c:pt>
                <c:pt idx="19">
                  <c:v>3.14</c:v>
                </c:pt>
                <c:pt idx="20">
                  <c:v>3.24</c:v>
                </c:pt>
                <c:pt idx="21">
                  <c:v>3.34</c:v>
                </c:pt>
                <c:pt idx="22">
                  <c:v>3.44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2-45A5-B58F-26CD92511DB4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3.43</c:v>
                </c:pt>
                <c:pt idx="1">
                  <c:v>13.28</c:v>
                </c:pt>
                <c:pt idx="2">
                  <c:v>3.69</c:v>
                </c:pt>
                <c:pt idx="3">
                  <c:v>3.19</c:v>
                </c:pt>
                <c:pt idx="4">
                  <c:v>1.89</c:v>
                </c:pt>
                <c:pt idx="5">
                  <c:v>0.42</c:v>
                </c:pt>
                <c:pt idx="6">
                  <c:v>-0.14</c:v>
                </c:pt>
                <c:pt idx="7">
                  <c:v>-0.34</c:v>
                </c:pt>
                <c:pt idx="8">
                  <c:v>0.05</c:v>
                </c:pt>
                <c:pt idx="9">
                  <c:v>1.34</c:v>
                </c:pt>
                <c:pt idx="10">
                  <c:v>1.91</c:v>
                </c:pt>
                <c:pt idx="11">
                  <c:v>2.21</c:v>
                </c:pt>
                <c:pt idx="12">
                  <c:v>2.67</c:v>
                </c:pt>
                <c:pt idx="13">
                  <c:v>2.03</c:v>
                </c:pt>
                <c:pt idx="14">
                  <c:v>1.68</c:v>
                </c:pt>
                <c:pt idx="15">
                  <c:v>1.74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D2-45A5-B58F-26CD92511DB4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-1.23</c:v>
                </c:pt>
                <c:pt idx="1">
                  <c:v>9.74</c:v>
                </c:pt>
                <c:pt idx="2">
                  <c:v>3.97</c:v>
                </c:pt>
                <c:pt idx="3">
                  <c:v>3.9</c:v>
                </c:pt>
                <c:pt idx="4">
                  <c:v>4.84</c:v>
                </c:pt>
                <c:pt idx="5">
                  <c:v>3.65</c:v>
                </c:pt>
                <c:pt idx="6">
                  <c:v>2.05</c:v>
                </c:pt>
                <c:pt idx="7">
                  <c:v>0.95</c:v>
                </c:pt>
                <c:pt idx="8">
                  <c:v>0.3</c:v>
                </c:pt>
                <c:pt idx="9">
                  <c:v>0.21</c:v>
                </c:pt>
                <c:pt idx="10">
                  <c:v>-0.34</c:v>
                </c:pt>
                <c:pt idx="11">
                  <c:v>0.09</c:v>
                </c:pt>
                <c:pt idx="12">
                  <c:v>0.37</c:v>
                </c:pt>
                <c:pt idx="13">
                  <c:v>0.42</c:v>
                </c:pt>
                <c:pt idx="14">
                  <c:v>1.43</c:v>
                </c:pt>
                <c:pt idx="15">
                  <c:v>1.78</c:v>
                </c:pt>
                <c:pt idx="16">
                  <c:v>1.89</c:v>
                </c:pt>
                <c:pt idx="17">
                  <c:v>2.13</c:v>
                </c:pt>
                <c:pt idx="18">
                  <c:v>2.16</c:v>
                </c:pt>
                <c:pt idx="19">
                  <c:v>2.17</c:v>
                </c:pt>
                <c:pt idx="20">
                  <c:v>2.38</c:v>
                </c:pt>
                <c:pt idx="21">
                  <c:v>2.54</c:v>
                </c:pt>
                <c:pt idx="22">
                  <c:v>2.49</c:v>
                </c:pt>
                <c:pt idx="23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2-45A5-B58F-26CD92511DB4}"/>
            </c:ext>
          </c:extLst>
        </c:ser>
        <c:marker val="1"/>
        <c:axId val="25451410"/>
        <c:axId val="24598636"/>
      </c:lineChart>
      <c:catAx>
        <c:axId val="254514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98636"/>
        <c:crosses val="autoZero"/>
        <c:auto val="0"/>
        <c:lblOffset val="100"/>
        <c:tickLblSkip val="4"/>
        <c:tickMarkSkip val="4"/>
        <c:noMultiLvlLbl val="0"/>
      </c:catAx>
      <c:valAx>
        <c:axId val="24598636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51410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5"/>
          <c:y val="0.0537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CZ'!$B$19:$Y$19</c:f>
              <c:numCache>
                <c:formatCode>0.0</c:formatCode>
                <c:ptCount val="24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4.93</c:v>
                </c:pt>
                <c:pt idx="19">
                  <c:v>2.73</c:v>
                </c:pt>
                <c:pt idx="20">
                  <c:v>2.6</c:v>
                </c:pt>
                <c:pt idx="21">
                  <c:v>2.5</c:v>
                </c:pt>
                <c:pt idx="22">
                  <c:v>2.17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5-459E-A7C9-AC7E7A7794BA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CZ'!$B$20:$Y$20</c:f>
              <c:numCache>
                <c:formatCode>0.0</c:formatCode>
                <c:ptCount val="24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5.73</c:v>
                </c:pt>
                <c:pt idx="19">
                  <c:v>3.03</c:v>
                </c:pt>
                <c:pt idx="20">
                  <c:v>2.7</c:v>
                </c:pt>
                <c:pt idx="21">
                  <c:v>2.57</c:v>
                </c:pt>
                <c:pt idx="22">
                  <c:v>2.13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5-459E-A7C9-AC7E7A7794B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CZ'!$B$21:$Y$21</c:f>
              <c:numCache>
                <c:formatCode>0.0</c:formatCode>
                <c:ptCount val="24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6.77</c:v>
                </c:pt>
                <c:pt idx="19">
                  <c:v>5.17</c:v>
                </c:pt>
                <c:pt idx="20">
                  <c:v>4.13</c:v>
                </c:pt>
                <c:pt idx="21">
                  <c:v>3.27</c:v>
                </c:pt>
                <c:pt idx="22">
                  <c:v>2.37</c:v>
                </c:pt>
                <c:pt idx="23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5-459E-A7C9-AC7E7A7794B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CZ'!$B$22:$Y$22</c:f>
              <c:numCache>
                <c:formatCode>0.0</c:formatCode>
                <c:ptCount val="24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9.17</c:v>
                </c:pt>
                <c:pt idx="19">
                  <c:v>6.27</c:v>
                </c:pt>
                <c:pt idx="20">
                  <c:v>3.63</c:v>
                </c:pt>
                <c:pt idx="21">
                  <c:v>2.9</c:v>
                </c:pt>
                <c:pt idx="22">
                  <c:v>4.07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5-459E-A7C9-AC7E7A7794BA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CZ'!$B$23:$Y$23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9.63</c:v>
                </c:pt>
                <c:pt idx="19">
                  <c:v>7.1</c:v>
                </c:pt>
                <c:pt idx="20">
                  <c:v>3.63</c:v>
                </c:pt>
                <c:pt idx="21">
                  <c:v>2.47</c:v>
                </c:pt>
                <c:pt idx="22">
                  <c:v>3.03</c:v>
                </c:pt>
                <c:pt idx="23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D5-459E-A7C9-AC7E7A7794BA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CZ'!$B$24:$Y$24</c:f>
              <c:numCache>
                <c:formatCode>0.0</c:formatCode>
                <c:ptCount val="24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9.53</c:v>
                </c:pt>
                <c:pt idx="19">
                  <c:v>8.37</c:v>
                </c:pt>
                <c:pt idx="20">
                  <c:v>2.37</c:v>
                </c:pt>
                <c:pt idx="21">
                  <c:v>2.7</c:v>
                </c:pt>
                <c:pt idx="22">
                  <c:v>2.57</c:v>
                </c:pt>
                <c:pt idx="23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5-459E-A7C9-AC7E7A7794BA}"/>
            </c:ext>
          </c:extLst>
        </c:ser>
        <c:marker val="1"/>
        <c:axId val="27228831"/>
        <c:axId val="36084581"/>
      </c:lineChart>
      <c:catAx>
        <c:axId val="272288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84581"/>
        <c:crosses val="autoZero"/>
        <c:auto val="0"/>
        <c:lblOffset val="100"/>
        <c:tickLblSkip val="4"/>
        <c:tickMarkSkip val="4"/>
        <c:noMultiLvlLbl val="0"/>
      </c:catAx>
      <c:valAx>
        <c:axId val="36084581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28831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CZ'!$B$19:$Y$19</c:f>
              <c:numCache>
                <c:formatCode>0.0</c:formatCode>
                <c:ptCount val="24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7.5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7.1</c:v>
                </c:pt>
                <c:pt idx="12">
                  <c:v>6.8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6.6</c:v>
                </c:pt>
                <c:pt idx="21">
                  <c:v>6.4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6-4FE4-A08F-720DF8A99FC0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CZ'!$B$20:$Y$20</c:f>
              <c:numCache>
                <c:formatCode>0.0</c:formatCode>
                <c:ptCount val="24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3.9</c:v>
                </c:pt>
                <c:pt idx="7">
                  <c:v>3.8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3.2</c:v>
                </c:pt>
                <c:pt idx="20">
                  <c:v>3.3</c:v>
                </c:pt>
                <c:pt idx="21">
                  <c:v>3.4</c:v>
                </c:pt>
                <c:pt idx="22">
                  <c:v>3.5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6-4FE4-A08F-720DF8A99FC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CZ'!$B$21:$Y$21</c:f>
              <c:numCache>
                <c:formatCode>0.0</c:formatCode>
                <c:ptCount val="24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6.9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5.3</c:v>
                </c:pt>
                <c:pt idx="23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6-4FE4-A08F-720DF8A99FC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CZ'!$B$22:$Y$22</c:f>
              <c:numCache>
                <c:formatCode>0.0</c:formatCode>
                <c:ptCount val="24"/>
                <c:pt idx="0">
                  <c:v>3.7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3.4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3.2</c:v>
                </c:pt>
                <c:pt idx="11">
                  <c:v>2.9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2.7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</c:v>
                </c:pt>
                <c:pt idx="21">
                  <c:v>2.8</c:v>
                </c:pt>
                <c:pt idx="22">
                  <c:v>3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46-4FE4-A08F-720DF8A99FC0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CZ'!$B$23:$Y$23</c:f>
              <c:numCache>
                <c:formatCode>0.0</c:formatCode>
                <c:ptCount val="24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  <c:pt idx="21">
                  <c:v>5.4</c:v>
                </c:pt>
                <c:pt idx="22">
                  <c:v>5.2</c:v>
                </c:pt>
                <c:pt idx="23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46-4FE4-A08F-720DF8A99FC0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CZ'!$B$24:$Y$24</c:f>
              <c:numCache>
                <c:formatCode>0.0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3.3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2.3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6-4FE4-A08F-720DF8A99FC0}"/>
            </c:ext>
          </c:extLst>
        </c:ser>
        <c:marker val="1"/>
        <c:axId val="19099551"/>
        <c:axId val="21010453"/>
      </c:lineChart>
      <c:catAx>
        <c:axId val="190995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010453"/>
        <c:crosses val="autoZero"/>
        <c:auto val="0"/>
        <c:lblOffset val="100"/>
        <c:tickLblSkip val="4"/>
        <c:tickMarkSkip val="4"/>
        <c:noMultiLvlLbl val="0"/>
      </c:catAx>
      <c:valAx>
        <c:axId val="21010453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9955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7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CZ'!$B$19:$Z$19</c:f>
              <c:numCache>
                <c:formatCode>0.0</c:formatCode>
                <c:ptCount val="25"/>
                <c:pt idx="0">
                  <c:v>106.8</c:v>
                </c:pt>
                <c:pt idx="1">
                  <c:v>104.5</c:v>
                </c:pt>
                <c:pt idx="2">
                  <c:v>102.3</c:v>
                </c:pt>
                <c:pt idx="3">
                  <c:v>102.43</c:v>
                </c:pt>
                <c:pt idx="4">
                  <c:v>101.43</c:v>
                </c:pt>
                <c:pt idx="5">
                  <c:v>65.7</c:v>
                </c:pt>
                <c:pt idx="6">
                  <c:v>89.63</c:v>
                </c:pt>
                <c:pt idx="7">
                  <c:v>94.77</c:v>
                </c:pt>
                <c:pt idx="8">
                  <c:v>98.9</c:v>
                </c:pt>
                <c:pt idx="9">
                  <c:v>111.03</c:v>
                </c:pt>
                <c:pt idx="10">
                  <c:v>118.73</c:v>
                </c:pt>
                <c:pt idx="11">
                  <c:v>117.5</c:v>
                </c:pt>
                <c:pt idx="12">
                  <c:v>111.7</c:v>
                </c:pt>
                <c:pt idx="13">
                  <c:v>104.57</c:v>
                </c:pt>
                <c:pt idx="14">
                  <c:v>97.6</c:v>
                </c:pt>
                <c:pt idx="15">
                  <c:v>95.37</c:v>
                </c:pt>
                <c:pt idx="16">
                  <c:v>98.93</c:v>
                </c:pt>
                <c:pt idx="17">
                  <c:v>96.93</c:v>
                </c:pt>
                <c:pt idx="18">
                  <c:v>94.2</c:v>
                </c:pt>
                <c:pt idx="19">
                  <c:v>94.7</c:v>
                </c:pt>
                <c:pt idx="20">
                  <c:v>95.7</c:v>
                </c:pt>
                <c:pt idx="21">
                  <c:v>95.8</c:v>
                </c:pt>
                <c:pt idx="22">
                  <c:v>96.1</c:v>
                </c:pt>
                <c:pt idx="23">
                  <c:v>95.23</c:v>
                </c:pt>
                <c:pt idx="24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F-4A98-8EA3-04F4A08E7F2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CZ'!$B$20:$Z$20</c:f>
              <c:numCache>
                <c:formatCode>0.0</c:formatCode>
                <c:ptCount val="25"/>
                <c:pt idx="0">
                  <c:v>107.83</c:v>
                </c:pt>
                <c:pt idx="1">
                  <c:v>104.8</c:v>
                </c:pt>
                <c:pt idx="2">
                  <c:v>100.17</c:v>
                </c:pt>
                <c:pt idx="3">
                  <c:v>100.63</c:v>
                </c:pt>
                <c:pt idx="4">
                  <c:v>99.4</c:v>
                </c:pt>
                <c:pt idx="5">
                  <c:v>73.63</c:v>
                </c:pt>
                <c:pt idx="6">
                  <c:v>94.87</c:v>
                </c:pt>
                <c:pt idx="7">
                  <c:v>98.53</c:v>
                </c:pt>
                <c:pt idx="8">
                  <c:v>100.53</c:v>
                </c:pt>
                <c:pt idx="9">
                  <c:v>109.93</c:v>
                </c:pt>
                <c:pt idx="10">
                  <c:v>117.27</c:v>
                </c:pt>
                <c:pt idx="11">
                  <c:v>115.07</c:v>
                </c:pt>
                <c:pt idx="12">
                  <c:v>111.63</c:v>
                </c:pt>
                <c:pt idx="13">
                  <c:v>106</c:v>
                </c:pt>
                <c:pt idx="14">
                  <c:v>97.63</c:v>
                </c:pt>
                <c:pt idx="15">
                  <c:v>94.37</c:v>
                </c:pt>
                <c:pt idx="16">
                  <c:v>98.1</c:v>
                </c:pt>
                <c:pt idx="17">
                  <c:v>95.87</c:v>
                </c:pt>
                <c:pt idx="18">
                  <c:v>90.37</c:v>
                </c:pt>
                <c:pt idx="19">
                  <c:v>91.07</c:v>
                </c:pt>
                <c:pt idx="20">
                  <c:v>90.1</c:v>
                </c:pt>
                <c:pt idx="21">
                  <c:v>92.3</c:v>
                </c:pt>
                <c:pt idx="22">
                  <c:v>91.03</c:v>
                </c:pt>
                <c:pt idx="23">
                  <c:v>88.77</c:v>
                </c:pt>
                <c:pt idx="24">
                  <c:v>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F-4A98-8EA3-04F4A08E7F2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CZ'!$B$21:$Z$21</c:f>
              <c:numCache>
                <c:formatCode>0.0</c:formatCode>
                <c:ptCount val="25"/>
                <c:pt idx="0">
                  <c:v>105.97</c:v>
                </c:pt>
                <c:pt idx="1">
                  <c:v>104.6</c:v>
                </c:pt>
                <c:pt idx="2">
                  <c:v>103.7</c:v>
                </c:pt>
                <c:pt idx="3">
                  <c:v>103.17</c:v>
                </c:pt>
                <c:pt idx="4">
                  <c:v>101.6</c:v>
                </c:pt>
                <c:pt idx="5">
                  <c:v>69.73</c:v>
                </c:pt>
                <c:pt idx="6">
                  <c:v>90.83</c:v>
                </c:pt>
                <c:pt idx="7">
                  <c:v>93.03</c:v>
                </c:pt>
                <c:pt idx="8">
                  <c:v>99.33</c:v>
                </c:pt>
                <c:pt idx="9">
                  <c:v>115.77</c:v>
                </c:pt>
                <c:pt idx="10">
                  <c:v>119.8</c:v>
                </c:pt>
                <c:pt idx="11">
                  <c:v>115.43</c:v>
                </c:pt>
                <c:pt idx="12">
                  <c:v>109.23</c:v>
                </c:pt>
                <c:pt idx="13">
                  <c:v>102.43</c:v>
                </c:pt>
                <c:pt idx="14">
                  <c:v>92.23</c:v>
                </c:pt>
                <c:pt idx="15">
                  <c:v>88.47</c:v>
                </c:pt>
                <c:pt idx="16">
                  <c:v>93.4</c:v>
                </c:pt>
                <c:pt idx="17">
                  <c:v>88.13</c:v>
                </c:pt>
                <c:pt idx="18">
                  <c:v>84.67</c:v>
                </c:pt>
                <c:pt idx="19">
                  <c:v>83.8</c:v>
                </c:pt>
                <c:pt idx="20">
                  <c:v>88.07</c:v>
                </c:pt>
                <c:pt idx="21">
                  <c:v>90.1</c:v>
                </c:pt>
                <c:pt idx="22">
                  <c:v>87.2</c:v>
                </c:pt>
                <c:pt idx="23">
                  <c:v>86.9</c:v>
                </c:pt>
                <c:pt idx="24">
                  <c:v>89.9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F-4A98-8EA3-04F4A08E7F2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CZ'!$B$22:$Z$22</c:f>
              <c:numCache>
                <c:formatCode>0.0</c:formatCode>
                <c:ptCount val="25"/>
                <c:pt idx="0">
                  <c:v>110.03</c:v>
                </c:pt>
                <c:pt idx="1">
                  <c:v>108.27</c:v>
                </c:pt>
                <c:pt idx="2">
                  <c:v>107.6</c:v>
                </c:pt>
                <c:pt idx="3">
                  <c:v>105.9</c:v>
                </c:pt>
                <c:pt idx="4">
                  <c:v>102.57</c:v>
                </c:pt>
                <c:pt idx="5">
                  <c:v>54.9</c:v>
                </c:pt>
                <c:pt idx="6">
                  <c:v>83.1</c:v>
                </c:pt>
                <c:pt idx="7">
                  <c:v>85.77</c:v>
                </c:pt>
                <c:pt idx="8">
                  <c:v>91.73</c:v>
                </c:pt>
                <c:pt idx="9">
                  <c:v>100.9</c:v>
                </c:pt>
                <c:pt idx="10">
                  <c:v>106.13</c:v>
                </c:pt>
                <c:pt idx="11">
                  <c:v>105.63</c:v>
                </c:pt>
                <c:pt idx="12">
                  <c:v>99.93</c:v>
                </c:pt>
                <c:pt idx="13">
                  <c:v>96.8</c:v>
                </c:pt>
                <c:pt idx="14">
                  <c:v>90.73</c:v>
                </c:pt>
                <c:pt idx="15">
                  <c:v>89.33</c:v>
                </c:pt>
                <c:pt idx="16">
                  <c:v>89.3</c:v>
                </c:pt>
                <c:pt idx="17">
                  <c:v>92.57</c:v>
                </c:pt>
                <c:pt idx="18">
                  <c:v>95.17</c:v>
                </c:pt>
                <c:pt idx="19">
                  <c:v>98.4</c:v>
                </c:pt>
                <c:pt idx="20">
                  <c:v>101.53</c:v>
                </c:pt>
                <c:pt idx="21">
                  <c:v>101.47</c:v>
                </c:pt>
                <c:pt idx="22">
                  <c:v>100.33</c:v>
                </c:pt>
                <c:pt idx="23">
                  <c:v>99.17</c:v>
                </c:pt>
                <c:pt idx="24">
                  <c:v>99.83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F-4A98-8EA3-04F4A08E7F2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CZ'!$B$23:$Z$23</c:f>
              <c:numCache>
                <c:formatCode>0.0</c:formatCode>
                <c:ptCount val="25"/>
                <c:pt idx="0">
                  <c:v>101.37</c:v>
                </c:pt>
                <c:pt idx="1">
                  <c:v>95.77</c:v>
                </c:pt>
                <c:pt idx="2">
                  <c:v>99.17</c:v>
                </c:pt>
                <c:pt idx="3">
                  <c:v>100.7</c:v>
                </c:pt>
                <c:pt idx="4">
                  <c:v>101.53</c:v>
                </c:pt>
                <c:pt idx="5">
                  <c:v>59.67</c:v>
                </c:pt>
                <c:pt idx="6">
                  <c:v>91.47</c:v>
                </c:pt>
                <c:pt idx="7">
                  <c:v>92.67</c:v>
                </c:pt>
                <c:pt idx="8">
                  <c:v>86.7</c:v>
                </c:pt>
                <c:pt idx="9">
                  <c:v>99.33</c:v>
                </c:pt>
                <c:pt idx="10">
                  <c:v>101.1</c:v>
                </c:pt>
                <c:pt idx="11">
                  <c:v>97.2</c:v>
                </c:pt>
                <c:pt idx="12">
                  <c:v>95.97</c:v>
                </c:pt>
                <c:pt idx="13">
                  <c:v>95.73</c:v>
                </c:pt>
                <c:pt idx="14">
                  <c:v>90.27</c:v>
                </c:pt>
                <c:pt idx="15">
                  <c:v>86.3</c:v>
                </c:pt>
                <c:pt idx="16">
                  <c:v>89.23</c:v>
                </c:pt>
                <c:pt idx="17">
                  <c:v>88.33</c:v>
                </c:pt>
                <c:pt idx="18">
                  <c:v>92.17</c:v>
                </c:pt>
                <c:pt idx="19">
                  <c:v>94.37</c:v>
                </c:pt>
                <c:pt idx="20">
                  <c:v>98.87</c:v>
                </c:pt>
                <c:pt idx="21">
                  <c:v>98.53</c:v>
                </c:pt>
                <c:pt idx="22">
                  <c:v>100.5</c:v>
                </c:pt>
                <c:pt idx="23">
                  <c:v>95.13</c:v>
                </c:pt>
                <c:pt idx="24">
                  <c:v>96.47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5F-4A98-8EA3-04F4A08E7F2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CZ'!$B$24:$Z$24</c:f>
              <c:numCache>
                <c:formatCode>0.0</c:formatCode>
                <c:ptCount val="25"/>
                <c:pt idx="0">
                  <c:v>107.53</c:v>
                </c:pt>
                <c:pt idx="1">
                  <c:v>104.27</c:v>
                </c:pt>
                <c:pt idx="2">
                  <c:v>103.43</c:v>
                </c:pt>
                <c:pt idx="3">
                  <c:v>103</c:v>
                </c:pt>
                <c:pt idx="4">
                  <c:v>99.43</c:v>
                </c:pt>
                <c:pt idx="5">
                  <c:v>65.43</c:v>
                </c:pt>
                <c:pt idx="6">
                  <c:v>90</c:v>
                </c:pt>
                <c:pt idx="7">
                  <c:v>87.23</c:v>
                </c:pt>
                <c:pt idx="8">
                  <c:v>89.13</c:v>
                </c:pt>
                <c:pt idx="9">
                  <c:v>98.33</c:v>
                </c:pt>
                <c:pt idx="10">
                  <c:v>97</c:v>
                </c:pt>
                <c:pt idx="11">
                  <c:v>94.5</c:v>
                </c:pt>
                <c:pt idx="12">
                  <c:v>96.7</c:v>
                </c:pt>
                <c:pt idx="13">
                  <c:v>96.37</c:v>
                </c:pt>
                <c:pt idx="14">
                  <c:v>89.87</c:v>
                </c:pt>
                <c:pt idx="15">
                  <c:v>83.77</c:v>
                </c:pt>
                <c:pt idx="16">
                  <c:v>91.8</c:v>
                </c:pt>
                <c:pt idx="17">
                  <c:v>87.27</c:v>
                </c:pt>
                <c:pt idx="18">
                  <c:v>87.97</c:v>
                </c:pt>
                <c:pt idx="19">
                  <c:v>90.43</c:v>
                </c:pt>
                <c:pt idx="20">
                  <c:v>91.37</c:v>
                </c:pt>
                <c:pt idx="21">
                  <c:v>94.73</c:v>
                </c:pt>
                <c:pt idx="22">
                  <c:v>94.8</c:v>
                </c:pt>
                <c:pt idx="23">
                  <c:v>95.67</c:v>
                </c:pt>
                <c:pt idx="24">
                  <c:v>98.73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F-4A98-8EA3-04F4A08E7F2F}"/>
            </c:ext>
          </c:extLst>
        </c:ser>
        <c:marker val="1"/>
        <c:axId val="63597497"/>
        <c:axId val="54266852"/>
      </c:lineChart>
      <c:catAx>
        <c:axId val="635974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66852"/>
        <c:crossesAt val="100"/>
        <c:auto val="0"/>
        <c:lblOffset val="100"/>
        <c:tickLblSkip val="4"/>
        <c:tickMarkSkip val="4"/>
        <c:noMultiLvlLbl val="0"/>
      </c:catAx>
      <c:valAx>
        <c:axId val="54266852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97497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CZ'!$B$19:$Z$19</c:f>
              <c:numCache>
                <c:formatCode>0.0</c:formatCode>
                <c:ptCount val="25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  <c:pt idx="22">
                  <c:v>45.53</c:v>
                </c:pt>
                <c:pt idx="23">
                  <c:v>45.43</c:v>
                </c:pt>
                <c:pt idx="24">
                  <c:v>47.63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7-452B-ABA0-8321C4E1E3B0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CZ'!$B$20:$Z$20</c:f>
              <c:numCache>
                <c:formatCode>0.0</c:formatCode>
                <c:ptCount val="25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  <c:pt idx="22">
                  <c:v>42.07</c:v>
                </c:pt>
                <c:pt idx="23">
                  <c:v>42.83</c:v>
                </c:pt>
                <c:pt idx="24">
                  <c:v>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7-452B-ABA0-8321C4E1E3B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CZ'!$B$21:$Z$21</c:f>
              <c:numCache>
                <c:formatCode>0.0</c:formatCode>
                <c:ptCount val="25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  <c:pt idx="22">
                  <c:v>43.43</c:v>
                </c:pt>
                <c:pt idx="23">
                  <c:v>43.27</c:v>
                </c:pt>
                <c:pt idx="24">
                  <c:v>46.43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7-452B-ABA0-8321C4E1E3B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CZ'!$B$22:$Z$22</c:f>
              <c:numCache>
                <c:formatCode>0.0</c:formatCode>
                <c:ptCount val="25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  <c:pt idx="22">
                  <c:v>47.9</c:v>
                </c:pt>
                <c:pt idx="23">
                  <c:v>48.8</c:v>
                </c:pt>
                <c:pt idx="24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27-452B-ABA0-8321C4E1E3B0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CZ'!$B$23:$Z$23</c:f>
              <c:numCache>
                <c:formatCode>0.0</c:formatCode>
                <c:ptCount val="25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  <c:pt idx="22">
                  <c:v>45.5</c:v>
                </c:pt>
                <c:pt idx="23">
                  <c:v>46</c:v>
                </c:pt>
                <c:pt idx="24">
                  <c:v>47.53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27-452B-ABA0-8321C4E1E3B0}"/>
            </c:ext>
          </c:extLst>
        </c:ser>
        <c:marker val="1"/>
        <c:axId val="27710102"/>
        <c:axId val="14002872"/>
      </c:lineChart>
      <c:catAx>
        <c:axId val="277101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02872"/>
        <c:crossesAt val="50"/>
        <c:auto val="0"/>
        <c:lblOffset val="100"/>
        <c:tickLblSkip val="4"/>
        <c:tickMarkSkip val="4"/>
        <c:noMultiLvlLbl val="0"/>
      </c:catAx>
      <c:valAx>
        <c:axId val="14002872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10102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CZ'!$B$19:$Z$19</c:f>
              <c:numCache>
                <c:formatCode>0.0</c:formatCode>
                <c:ptCount val="25"/>
                <c:pt idx="0">
                  <c:v>-0.43</c:v>
                </c:pt>
                <c:pt idx="1">
                  <c:v>-3.83</c:v>
                </c:pt>
                <c:pt idx="2">
                  <c:v>-6.7</c:v>
                </c:pt>
                <c:pt idx="3">
                  <c:v>-7.63</c:v>
                </c:pt>
                <c:pt idx="4">
                  <c:v>-7.03</c:v>
                </c:pt>
                <c:pt idx="5">
                  <c:v>-29.27</c:v>
                </c:pt>
                <c:pt idx="6">
                  <c:v>-11.13</c:v>
                </c:pt>
                <c:pt idx="7">
                  <c:v>-5.13</c:v>
                </c:pt>
                <c:pt idx="8">
                  <c:v>0.47</c:v>
                </c:pt>
                <c:pt idx="9">
                  <c:v>9.4</c:v>
                </c:pt>
                <c:pt idx="10">
                  <c:v>14.3</c:v>
                </c:pt>
                <c:pt idx="11">
                  <c:v>14.53</c:v>
                </c:pt>
                <c:pt idx="12">
                  <c:v>11.73</c:v>
                </c:pt>
                <c:pt idx="13">
                  <c:v>6.93</c:v>
                </c:pt>
                <c:pt idx="14">
                  <c:v>1.9</c:v>
                </c:pt>
                <c:pt idx="15">
                  <c:v>-0.7</c:v>
                </c:pt>
                <c:pt idx="16">
                  <c:v>-0.33</c:v>
                </c:pt>
                <c:pt idx="17">
                  <c:v>-5.67</c:v>
                </c:pt>
                <c:pt idx="18">
                  <c:v>-9.33</c:v>
                </c:pt>
                <c:pt idx="19">
                  <c:v>-9.13</c:v>
                </c:pt>
                <c:pt idx="20">
                  <c:v>-9.73</c:v>
                </c:pt>
                <c:pt idx="21">
                  <c:v>-10.73</c:v>
                </c:pt>
                <c:pt idx="22">
                  <c:v>-10.97</c:v>
                </c:pt>
                <c:pt idx="23">
                  <c:v>-12.6</c:v>
                </c:pt>
                <c:pt idx="24">
                  <c:v>-11.3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F-466A-8F42-E3BF84CD49F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CZ'!$B$20:$Z$20</c:f>
              <c:numCache>
                <c:formatCode>0.0</c:formatCode>
                <c:ptCount val="25"/>
                <c:pt idx="0">
                  <c:v>0.2</c:v>
                </c:pt>
                <c:pt idx="1">
                  <c:v>-6.4</c:v>
                </c:pt>
                <c:pt idx="2">
                  <c:v>-12.63</c:v>
                </c:pt>
                <c:pt idx="3">
                  <c:v>-14.63</c:v>
                </c:pt>
                <c:pt idx="4">
                  <c:v>-12.77</c:v>
                </c:pt>
                <c:pt idx="5">
                  <c:v>-29.03</c:v>
                </c:pt>
                <c:pt idx="6">
                  <c:v>-10.87</c:v>
                </c:pt>
                <c:pt idx="7">
                  <c:v>-2.57</c:v>
                </c:pt>
                <c:pt idx="8">
                  <c:v>6.77</c:v>
                </c:pt>
                <c:pt idx="9">
                  <c:v>16.9</c:v>
                </c:pt>
                <c:pt idx="10">
                  <c:v>23.1</c:v>
                </c:pt>
                <c:pt idx="11">
                  <c:v>21.87</c:v>
                </c:pt>
                <c:pt idx="12">
                  <c:v>20.07</c:v>
                </c:pt>
                <c:pt idx="13">
                  <c:v>14.8</c:v>
                </c:pt>
                <c:pt idx="14">
                  <c:v>7.97</c:v>
                </c:pt>
                <c:pt idx="15">
                  <c:v>3.4</c:v>
                </c:pt>
                <c:pt idx="16">
                  <c:v>2.03</c:v>
                </c:pt>
                <c:pt idx="17">
                  <c:v>-5.37</c:v>
                </c:pt>
                <c:pt idx="18">
                  <c:v>-14.37</c:v>
                </c:pt>
                <c:pt idx="19">
                  <c:v>-14.9</c:v>
                </c:pt>
                <c:pt idx="20">
                  <c:v>-16.97</c:v>
                </c:pt>
                <c:pt idx="21">
                  <c:v>-18</c:v>
                </c:pt>
                <c:pt idx="22">
                  <c:v>-20.57</c:v>
                </c:pt>
                <c:pt idx="23">
                  <c:v>-24.83</c:v>
                </c:pt>
                <c:pt idx="24">
                  <c:v>-22.93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66A-8F42-E3BF84CD49F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CZ'!$B$21:$Z$21</c:f>
              <c:numCache>
                <c:formatCode>0.0</c:formatCode>
                <c:ptCount val="25"/>
                <c:pt idx="0">
                  <c:v>-2.8</c:v>
                </c:pt>
                <c:pt idx="1">
                  <c:v>-5.23</c:v>
                </c:pt>
                <c:pt idx="2">
                  <c:v>-4.37</c:v>
                </c:pt>
                <c:pt idx="3">
                  <c:v>-6.57</c:v>
                </c:pt>
                <c:pt idx="4">
                  <c:v>-8.03</c:v>
                </c:pt>
                <c:pt idx="5">
                  <c:v>-29.2</c:v>
                </c:pt>
                <c:pt idx="6">
                  <c:v>-15.33</c:v>
                </c:pt>
                <c:pt idx="7">
                  <c:v>-8.17</c:v>
                </c:pt>
                <c:pt idx="8">
                  <c:v>-1.6</c:v>
                </c:pt>
                <c:pt idx="9">
                  <c:v>13.4</c:v>
                </c:pt>
                <c:pt idx="10">
                  <c:v>14.57</c:v>
                </c:pt>
                <c:pt idx="11">
                  <c:v>14.83</c:v>
                </c:pt>
                <c:pt idx="12">
                  <c:v>11.17</c:v>
                </c:pt>
                <c:pt idx="13">
                  <c:v>6.7</c:v>
                </c:pt>
                <c:pt idx="14">
                  <c:v>-1.3</c:v>
                </c:pt>
                <c:pt idx="15">
                  <c:v>-7.63</c:v>
                </c:pt>
                <c:pt idx="16">
                  <c:v>-4.47</c:v>
                </c:pt>
                <c:pt idx="17">
                  <c:v>-12.13</c:v>
                </c:pt>
                <c:pt idx="18">
                  <c:v>-17.03</c:v>
                </c:pt>
                <c:pt idx="19">
                  <c:v>-18.9</c:v>
                </c:pt>
                <c:pt idx="20">
                  <c:v>-17.27</c:v>
                </c:pt>
                <c:pt idx="21">
                  <c:v>-18.33</c:v>
                </c:pt>
                <c:pt idx="22">
                  <c:v>-21.97</c:v>
                </c:pt>
                <c:pt idx="23">
                  <c:v>-20.93</c:v>
                </c:pt>
                <c:pt idx="24">
                  <c:v>-17.07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F-466A-8F42-E3BF84CD49F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CZ'!$B$22:$Z$22</c:f>
              <c:numCache>
                <c:formatCode>0.0</c:formatCode>
                <c:ptCount val="25"/>
                <c:pt idx="0">
                  <c:v>-7.1</c:v>
                </c:pt>
                <c:pt idx="1">
                  <c:v>-8.17</c:v>
                </c:pt>
                <c:pt idx="2">
                  <c:v>-9.83</c:v>
                </c:pt>
                <c:pt idx="3">
                  <c:v>-10.07</c:v>
                </c:pt>
                <c:pt idx="4">
                  <c:v>-12.37</c:v>
                </c:pt>
                <c:pt idx="5">
                  <c:v>-36</c:v>
                </c:pt>
                <c:pt idx="6">
                  <c:v>-19.6</c:v>
                </c:pt>
                <c:pt idx="7">
                  <c:v>-18.63</c:v>
                </c:pt>
                <c:pt idx="8">
                  <c:v>-15.2</c:v>
                </c:pt>
                <c:pt idx="9">
                  <c:v>-11.87</c:v>
                </c:pt>
                <c:pt idx="10">
                  <c:v>-11.63</c:v>
                </c:pt>
                <c:pt idx="11">
                  <c:v>-11.13</c:v>
                </c:pt>
                <c:pt idx="12">
                  <c:v>-14.7</c:v>
                </c:pt>
                <c:pt idx="13">
                  <c:v>-15.7</c:v>
                </c:pt>
                <c:pt idx="14">
                  <c:v>-20.37</c:v>
                </c:pt>
                <c:pt idx="15">
                  <c:v>-20.77</c:v>
                </c:pt>
                <c:pt idx="16">
                  <c:v>-18.87</c:v>
                </c:pt>
                <c:pt idx="17">
                  <c:v>-20.03</c:v>
                </c:pt>
                <c:pt idx="18">
                  <c:v>-19.33</c:v>
                </c:pt>
                <c:pt idx="19">
                  <c:v>-16.97</c:v>
                </c:pt>
                <c:pt idx="20">
                  <c:v>-16.17</c:v>
                </c:pt>
                <c:pt idx="21">
                  <c:v>-17.13</c:v>
                </c:pt>
                <c:pt idx="22">
                  <c:v>-16.9</c:v>
                </c:pt>
                <c:pt idx="23">
                  <c:v>-17.27</c:v>
                </c:pt>
                <c:pt idx="24">
                  <c:v>-15.6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F-466A-8F42-E3BF84CD49F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CZ'!$B$23:$Z$23</c:f>
              <c:numCache>
                <c:formatCode>0.0</c:formatCode>
                <c:ptCount val="25"/>
                <c:pt idx="0">
                  <c:v>-0.43</c:v>
                </c:pt>
                <c:pt idx="1">
                  <c:v>-6.37</c:v>
                </c:pt>
                <c:pt idx="2">
                  <c:v>-6.67</c:v>
                </c:pt>
                <c:pt idx="3">
                  <c:v>-6</c:v>
                </c:pt>
                <c:pt idx="4">
                  <c:v>2.4</c:v>
                </c:pt>
                <c:pt idx="5">
                  <c:v>-31.33</c:v>
                </c:pt>
                <c:pt idx="6">
                  <c:v>-2.93</c:v>
                </c:pt>
                <c:pt idx="7">
                  <c:v>6.17</c:v>
                </c:pt>
                <c:pt idx="8">
                  <c:v>-1.07</c:v>
                </c:pt>
                <c:pt idx="9">
                  <c:v>0.13</c:v>
                </c:pt>
                <c:pt idx="10">
                  <c:v>0.8</c:v>
                </c:pt>
                <c:pt idx="11">
                  <c:v>-1.27</c:v>
                </c:pt>
                <c:pt idx="12">
                  <c:v>-1.13</c:v>
                </c:pt>
                <c:pt idx="13">
                  <c:v>-1.17</c:v>
                </c:pt>
                <c:pt idx="14">
                  <c:v>-6.6</c:v>
                </c:pt>
                <c:pt idx="15">
                  <c:v>-12.6</c:v>
                </c:pt>
                <c:pt idx="16">
                  <c:v>-6.53</c:v>
                </c:pt>
                <c:pt idx="17">
                  <c:v>-13.03</c:v>
                </c:pt>
                <c:pt idx="18">
                  <c:v>-7.67</c:v>
                </c:pt>
                <c:pt idx="19">
                  <c:v>-5.13</c:v>
                </c:pt>
                <c:pt idx="20">
                  <c:v>-4.33</c:v>
                </c:pt>
                <c:pt idx="21">
                  <c:v>0.03</c:v>
                </c:pt>
                <c:pt idx="22">
                  <c:v>1</c:v>
                </c:pt>
                <c:pt idx="23">
                  <c:v>-0.93</c:v>
                </c:pt>
                <c:pt idx="24">
                  <c:v>-3.33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F-466A-8F42-E3BF84CD49F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CZ'!$B$24:$Z$24</c:f>
              <c:numCache>
                <c:formatCode>0.0</c:formatCode>
                <c:ptCount val="25"/>
                <c:pt idx="0">
                  <c:v>-0.7</c:v>
                </c:pt>
                <c:pt idx="1">
                  <c:v>-2.93</c:v>
                </c:pt>
                <c:pt idx="2">
                  <c:v>-3.87</c:v>
                </c:pt>
                <c:pt idx="3">
                  <c:v>-4.9</c:v>
                </c:pt>
                <c:pt idx="4">
                  <c:v>-8.47</c:v>
                </c:pt>
                <c:pt idx="5">
                  <c:v>-33.43</c:v>
                </c:pt>
                <c:pt idx="6">
                  <c:v>-4.13</c:v>
                </c:pt>
                <c:pt idx="7">
                  <c:v>-3.27</c:v>
                </c:pt>
                <c:pt idx="8">
                  <c:v>-2.63</c:v>
                </c:pt>
                <c:pt idx="9">
                  <c:v>2.13</c:v>
                </c:pt>
                <c:pt idx="10">
                  <c:v>-4.3</c:v>
                </c:pt>
                <c:pt idx="11">
                  <c:v>-5.43</c:v>
                </c:pt>
                <c:pt idx="12">
                  <c:v>-0.7</c:v>
                </c:pt>
                <c:pt idx="13">
                  <c:v>2.43</c:v>
                </c:pt>
                <c:pt idx="14">
                  <c:v>-3.77</c:v>
                </c:pt>
                <c:pt idx="15">
                  <c:v>-11.17</c:v>
                </c:pt>
                <c:pt idx="16">
                  <c:v>-3.63</c:v>
                </c:pt>
                <c:pt idx="17">
                  <c:v>-9.2</c:v>
                </c:pt>
                <c:pt idx="18">
                  <c:v>-12.47</c:v>
                </c:pt>
                <c:pt idx="19">
                  <c:v>-6.13</c:v>
                </c:pt>
                <c:pt idx="20">
                  <c:v>-9.7</c:v>
                </c:pt>
                <c:pt idx="21">
                  <c:v>-8.97</c:v>
                </c:pt>
                <c:pt idx="22">
                  <c:v>-7.2</c:v>
                </c:pt>
                <c:pt idx="23">
                  <c:v>-9.3</c:v>
                </c:pt>
                <c:pt idx="24">
                  <c:v>-4.63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F-466A-8F42-E3BF84CD49FB}"/>
            </c:ext>
          </c:extLst>
        </c:ser>
        <c:marker val="1"/>
        <c:axId val="41443933"/>
        <c:axId val="59868924"/>
      </c:lineChart>
      <c:catAx>
        <c:axId val="414439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68924"/>
        <c:crosses val="autoZero"/>
        <c:auto val="0"/>
        <c:lblOffset val="100"/>
        <c:tickLblSkip val="4"/>
        <c:tickMarkSkip val="4"/>
        <c:noMultiLvlLbl val="0"/>
      </c:catAx>
      <c:valAx>
        <c:axId val="59868924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43933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5"/>
          <c:y val="0.685"/>
          <c:w val="0.56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CZ'!$B$19:$BL$19</c:f>
              <c:numCache>
                <c:formatCode>0.0</c:formatCode>
                <c:ptCount val="63"/>
                <c:pt idx="0">
                  <c:v>-6.1</c:v>
                </c:pt>
                <c:pt idx="1">
                  <c:v>-5.1</c:v>
                </c:pt>
                <c:pt idx="2">
                  <c:v>-32.2</c:v>
                </c:pt>
                <c:pt idx="3">
                  <c:v>-51.2</c:v>
                </c:pt>
                <c:pt idx="4">
                  <c:v>-31.2</c:v>
                </c:pt>
                <c:pt idx="5">
                  <c:v>-11.1</c:v>
                </c:pt>
                <c:pt idx="6">
                  <c:v>-1</c:v>
                </c:pt>
                <c:pt idx="7">
                  <c:v>2.9</c:v>
                </c:pt>
                <c:pt idx="8">
                  <c:v>4.8</c:v>
                </c:pt>
                <c:pt idx="9">
                  <c:v>0.4</c:v>
                </c:pt>
                <c:pt idx="10">
                  <c:v>-5</c:v>
                </c:pt>
                <c:pt idx="11">
                  <c:v>-1.9</c:v>
                </c:pt>
                <c:pt idx="12">
                  <c:v>-8.1</c:v>
                </c:pt>
                <c:pt idx="13">
                  <c:v>-2.2</c:v>
                </c:pt>
                <c:pt idx="14">
                  <c:v>7.7</c:v>
                </c:pt>
                <c:pt idx="15">
                  <c:v>5</c:v>
                </c:pt>
                <c:pt idx="16">
                  <c:v>11.6</c:v>
                </c:pt>
                <c:pt idx="17">
                  <c:v>14.4</c:v>
                </c:pt>
                <c:pt idx="18">
                  <c:v>11.8</c:v>
                </c:pt>
                <c:pt idx="19">
                  <c:v>6.9</c:v>
                </c:pt>
                <c:pt idx="20">
                  <c:v>8</c:v>
                </c:pt>
                <c:pt idx="21">
                  <c:v>3.6</c:v>
                </c:pt>
                <c:pt idx="22">
                  <c:v>-0.8</c:v>
                </c:pt>
                <c:pt idx="23">
                  <c:v>-4.7</c:v>
                </c:pt>
                <c:pt idx="24">
                  <c:v>0</c:v>
                </c:pt>
                <c:pt idx="25">
                  <c:v>5.7</c:v>
                </c:pt>
                <c:pt idx="26">
                  <c:v>-25.5</c:v>
                </c:pt>
                <c:pt idx="27">
                  <c:v>-20.8</c:v>
                </c:pt>
                <c:pt idx="28">
                  <c:v>-20.5</c:v>
                </c:pt>
                <c:pt idx="29">
                  <c:v>-21</c:v>
                </c:pt>
                <c:pt idx="30">
                  <c:v>-31.3</c:v>
                </c:pt>
                <c:pt idx="31">
                  <c:v>-29</c:v>
                </c:pt>
                <c:pt idx="32">
                  <c:v>-37.8</c:v>
                </c:pt>
                <c:pt idx="33">
                  <c:v>-38.1</c:v>
                </c:pt>
                <c:pt idx="34">
                  <c:v>-30.7</c:v>
                </c:pt>
                <c:pt idx="35">
                  <c:v>-23.6</c:v>
                </c:pt>
                <c:pt idx="36">
                  <c:v>-19</c:v>
                </c:pt>
                <c:pt idx="37">
                  <c:v>-15.4</c:v>
                </c:pt>
                <c:pt idx="38">
                  <c:v>-11.7</c:v>
                </c:pt>
                <c:pt idx="39">
                  <c:v>-9.8</c:v>
                </c:pt>
                <c:pt idx="40">
                  <c:v>-16.7</c:v>
                </c:pt>
                <c:pt idx="41">
                  <c:v>-25.3</c:v>
                </c:pt>
                <c:pt idx="42">
                  <c:v>-24.5</c:v>
                </c:pt>
                <c:pt idx="43">
                  <c:v>-25.8</c:v>
                </c:pt>
                <c:pt idx="44">
                  <c:v>-24.7</c:v>
                </c:pt>
                <c:pt idx="45">
                  <c:v>-21.8</c:v>
                </c:pt>
                <c:pt idx="46">
                  <c:v>-21.6</c:v>
                </c:pt>
                <c:pt idx="47">
                  <c:v>-22.3</c:v>
                </c:pt>
                <c:pt idx="48">
                  <c:v>-24.1</c:v>
                </c:pt>
                <c:pt idx="49">
                  <c:v>-22.5</c:v>
                </c:pt>
                <c:pt idx="50">
                  <c:v>-16.9</c:v>
                </c:pt>
                <c:pt idx="51">
                  <c:v>-12.8</c:v>
                </c:pt>
                <c:pt idx="52">
                  <c:v>-11.9</c:v>
                </c:pt>
                <c:pt idx="53">
                  <c:v>-14.4</c:v>
                </c:pt>
                <c:pt idx="54">
                  <c:v>-17.6</c:v>
                </c:pt>
                <c:pt idx="55">
                  <c:v>-17.7</c:v>
                </c:pt>
                <c:pt idx="56">
                  <c:v>-18.5</c:v>
                </c:pt>
                <c:pt idx="57">
                  <c:v>-16.6</c:v>
                </c:pt>
                <c:pt idx="58">
                  <c:v>-17.5</c:v>
                </c:pt>
                <c:pt idx="59">
                  <c:v>-23.1</c:v>
                </c:pt>
                <c:pt idx="60">
                  <c:v>-23.3</c:v>
                </c:pt>
                <c:pt idx="61">
                  <c:v>-20.5</c:v>
                </c:pt>
                <c:pt idx="62">
                  <c:v>-16.1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B-4631-9DDD-AD2D4B8C5C12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CZ'!$B$20:$BL$20</c:f>
              <c:numCache>
                <c:formatCode>0.0</c:formatCode>
                <c:ptCount val="63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1.87</c:v>
                </c:pt>
                <c:pt idx="13">
                  <c:v>-0.33</c:v>
                </c:pt>
                <c:pt idx="14">
                  <c:v>2.87</c:v>
                </c:pt>
                <c:pt idx="15">
                  <c:v>17.02</c:v>
                </c:pt>
                <c:pt idx="16">
                  <c:v>29.13</c:v>
                </c:pt>
                <c:pt idx="17">
                  <c:v>28.93</c:v>
                </c:pt>
                <c:pt idx="18">
                  <c:v>14.85</c:v>
                </c:pt>
                <c:pt idx="19">
                  <c:v>6.9</c:v>
                </c:pt>
                <c:pt idx="20">
                  <c:v>1.33</c:v>
                </c:pt>
                <c:pt idx="21">
                  <c:v>-3</c:v>
                </c:pt>
                <c:pt idx="22">
                  <c:v>-3.22</c:v>
                </c:pt>
                <c:pt idx="23">
                  <c:v>-2.93</c:v>
                </c:pt>
                <c:pt idx="24">
                  <c:v>0.17</c:v>
                </c:pt>
                <c:pt idx="25">
                  <c:v>0.53</c:v>
                </c:pt>
                <c:pt idx="26">
                  <c:v>1.4</c:v>
                </c:pt>
                <c:pt idx="27">
                  <c:v>-0.75</c:v>
                </c:pt>
                <c:pt idx="28">
                  <c:v>-0.62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5.63</c:v>
                </c:pt>
                <c:pt idx="35">
                  <c:v>4.43</c:v>
                </c:pt>
                <c:pt idx="36">
                  <c:v>1.98</c:v>
                </c:pt>
                <c:pt idx="37">
                  <c:v>1.93</c:v>
                </c:pt>
                <c:pt idx="38">
                  <c:v>1.92</c:v>
                </c:pt>
                <c:pt idx="39">
                  <c:v>3.06</c:v>
                </c:pt>
                <c:pt idx="40">
                  <c:v>3.1</c:v>
                </c:pt>
                <c:pt idx="41">
                  <c:v>2.16</c:v>
                </c:pt>
                <c:pt idx="42">
                  <c:v>1.25</c:v>
                </c:pt>
                <c:pt idx="43">
                  <c:v>-0.1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0.45</c:v>
                </c:pt>
                <c:pt idx="49">
                  <c:v>1.94</c:v>
                </c:pt>
                <c:pt idx="50">
                  <c:v>0.44</c:v>
                </c:pt>
                <c:pt idx="51">
                  <c:v>0.67</c:v>
                </c:pt>
                <c:pt idx="52">
                  <c:v>-1.3</c:v>
                </c:pt>
                <c:pt idx="53">
                  <c:v>-1.59</c:v>
                </c:pt>
                <c:pt idx="54">
                  <c:v>-2.38</c:v>
                </c:pt>
                <c:pt idx="55">
                  <c:v>-0.95</c:v>
                </c:pt>
                <c:pt idx="56">
                  <c:v>0.65</c:v>
                </c:pt>
                <c:pt idx="57">
                  <c:v>0.51</c:v>
                </c:pt>
                <c:pt idx="58">
                  <c:v>-0.72</c:v>
                </c:pt>
                <c:pt idx="59">
                  <c:v>-2.26</c:v>
                </c:pt>
                <c:pt idx="60">
                  <c:v>-2.13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B-4631-9DDD-AD2D4B8C5C12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CZ'!$B$21:$BL$21</c:f>
              <c:numCache>
                <c:formatCode>0.0</c:formatCode>
                <c:ptCount val="63"/>
                <c:pt idx="0">
                  <c:v>-2.9</c:v>
                </c:pt>
                <c:pt idx="1">
                  <c:v>-3.3</c:v>
                </c:pt>
                <c:pt idx="2">
                  <c:v>-17.9</c:v>
                </c:pt>
                <c:pt idx="3">
                  <c:v>-42.7</c:v>
                </c:pt>
                <c:pt idx="4">
                  <c:v>-36</c:v>
                </c:pt>
                <c:pt idx="5">
                  <c:v>-24</c:v>
                </c:pt>
                <c:pt idx="6">
                  <c:v>-13.2</c:v>
                </c:pt>
                <c:pt idx="7">
                  <c:v>-6.2</c:v>
                </c:pt>
                <c:pt idx="8">
                  <c:v>0.3</c:v>
                </c:pt>
                <c:pt idx="9">
                  <c:v>3.3</c:v>
                </c:pt>
                <c:pt idx="10">
                  <c:v>5.2</c:v>
                </c:pt>
                <c:pt idx="11">
                  <c:v>10.2</c:v>
                </c:pt>
                <c:pt idx="12">
                  <c:v>8.3</c:v>
                </c:pt>
                <c:pt idx="13">
                  <c:v>15.1</c:v>
                </c:pt>
                <c:pt idx="14">
                  <c:v>22.8</c:v>
                </c:pt>
                <c:pt idx="15">
                  <c:v>23.8</c:v>
                </c:pt>
                <c:pt idx="16">
                  <c:v>24</c:v>
                </c:pt>
                <c:pt idx="17">
                  <c:v>29</c:v>
                </c:pt>
                <c:pt idx="18">
                  <c:v>28.4</c:v>
                </c:pt>
                <c:pt idx="19">
                  <c:v>25.7</c:v>
                </c:pt>
                <c:pt idx="20">
                  <c:v>22.3</c:v>
                </c:pt>
                <c:pt idx="21">
                  <c:v>19.9</c:v>
                </c:pt>
                <c:pt idx="22">
                  <c:v>17.8</c:v>
                </c:pt>
                <c:pt idx="23">
                  <c:v>17.7</c:v>
                </c:pt>
                <c:pt idx="24">
                  <c:v>18.9</c:v>
                </c:pt>
                <c:pt idx="25">
                  <c:v>22.1</c:v>
                </c:pt>
                <c:pt idx="26">
                  <c:v>-4.4</c:v>
                </c:pt>
                <c:pt idx="27">
                  <c:v>-2.5</c:v>
                </c:pt>
                <c:pt idx="28">
                  <c:v>1.3</c:v>
                </c:pt>
                <c:pt idx="29">
                  <c:v>0</c:v>
                </c:pt>
                <c:pt idx="30">
                  <c:v>-5.9</c:v>
                </c:pt>
                <c:pt idx="31">
                  <c:v>-5.7</c:v>
                </c:pt>
                <c:pt idx="32">
                  <c:v>-11.7</c:v>
                </c:pt>
                <c:pt idx="33">
                  <c:v>-13.3</c:v>
                </c:pt>
                <c:pt idx="34">
                  <c:v>-10.3</c:v>
                </c:pt>
                <c:pt idx="35">
                  <c:v>-4.8</c:v>
                </c:pt>
                <c:pt idx="36">
                  <c:v>-0.5</c:v>
                </c:pt>
                <c:pt idx="37">
                  <c:v>0.9</c:v>
                </c:pt>
                <c:pt idx="38">
                  <c:v>4.8</c:v>
                </c:pt>
                <c:pt idx="39">
                  <c:v>4.3</c:v>
                </c:pt>
                <c:pt idx="40">
                  <c:v>-2.2</c:v>
                </c:pt>
                <c:pt idx="41">
                  <c:v>-9.7</c:v>
                </c:pt>
                <c:pt idx="42">
                  <c:v>-13.5</c:v>
                </c:pt>
                <c:pt idx="43">
                  <c:v>-15.7</c:v>
                </c:pt>
                <c:pt idx="44">
                  <c:v>-15.5</c:v>
                </c:pt>
                <c:pt idx="45">
                  <c:v>-15.3</c:v>
                </c:pt>
                <c:pt idx="46">
                  <c:v>-13.4</c:v>
                </c:pt>
                <c:pt idx="47">
                  <c:v>-16.8</c:v>
                </c:pt>
                <c:pt idx="48">
                  <c:v>-15.2</c:v>
                </c:pt>
                <c:pt idx="49">
                  <c:v>-16.6</c:v>
                </c:pt>
                <c:pt idx="50">
                  <c:v>-10.3</c:v>
                </c:pt>
                <c:pt idx="51">
                  <c:v>-9.6</c:v>
                </c:pt>
                <c:pt idx="52">
                  <c:v>-7.5</c:v>
                </c:pt>
                <c:pt idx="53">
                  <c:v>-10</c:v>
                </c:pt>
                <c:pt idx="54">
                  <c:v>-14.2</c:v>
                </c:pt>
                <c:pt idx="55">
                  <c:v>-17.7</c:v>
                </c:pt>
                <c:pt idx="56">
                  <c:v>-21.5</c:v>
                </c:pt>
                <c:pt idx="57">
                  <c:v>-20.5</c:v>
                </c:pt>
                <c:pt idx="58">
                  <c:v>-22.1</c:v>
                </c:pt>
                <c:pt idx="59">
                  <c:v>-25</c:v>
                </c:pt>
                <c:pt idx="60">
                  <c:v>-25</c:v>
                </c:pt>
                <c:pt idx="61">
                  <c:v>-21.9</c:v>
                </c:pt>
                <c:pt idx="62">
                  <c:v>-16.6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B-4631-9DDD-AD2D4B8C5C12}"/>
            </c:ext>
          </c:extLst>
        </c:ser>
        <c:marker val="1"/>
        <c:axId val="57924535"/>
        <c:axId val="7534998"/>
      </c:lineChart>
      <c:dateAx>
        <c:axId val="579245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34998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7534998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92453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75.74</c:v>
                </c:pt>
                <c:pt idx="17">
                  <c:v>71.7</c:v>
                </c:pt>
                <c:pt idx="18">
                  <c:v>70.42</c:v>
                </c:pt>
                <c:pt idx="19">
                  <c:v>69.37</c:v>
                </c:pt>
                <c:pt idx="20">
                  <c:v>68.62</c:v>
                </c:pt>
                <c:pt idx="21">
                  <c:v>68.13</c:v>
                </c:pt>
                <c:pt idx="22">
                  <c:v>67.78</c:v>
                </c:pt>
                <c:pt idx="23">
                  <c:v>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C-4A19-B26A-06C419FC0086}"/>
            </c:ext>
          </c:extLst>
        </c:ser>
        <c:marker val="1"/>
        <c:axId val="10824139"/>
        <c:axId val="38996462"/>
      </c:lineChart>
      <c:catAx>
        <c:axId val="108241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96462"/>
        <c:crosses val="autoZero"/>
        <c:auto val="0"/>
        <c:lblOffset val="100"/>
        <c:tickLblSkip val="4"/>
        <c:tickMarkSkip val="4"/>
        <c:noMultiLvlLbl val="0"/>
      </c:catAx>
      <c:valAx>
        <c:axId val="3899646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24139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4.29</c:v>
                </c:pt>
                <c:pt idx="9">
                  <c:v>3.55</c:v>
                </c:pt>
                <c:pt idx="10">
                  <c:v>2.92</c:v>
                </c:pt>
                <c:pt idx="11">
                  <c:v>2.69</c:v>
                </c:pt>
                <c:pt idx="12">
                  <c:v>2.69</c:v>
                </c:pt>
                <c:pt idx="13">
                  <c:v>2.29</c:v>
                </c:pt>
                <c:pt idx="14">
                  <c:v>2.67</c:v>
                </c:pt>
                <c:pt idx="15">
                  <c:v>2.79</c:v>
                </c:pt>
                <c:pt idx="16">
                  <c:v>2.88</c:v>
                </c:pt>
                <c:pt idx="17">
                  <c:v>2.97</c:v>
                </c:pt>
                <c:pt idx="18">
                  <c:v>2.77</c:v>
                </c:pt>
                <c:pt idx="19">
                  <c:v>3.04</c:v>
                </c:pt>
                <c:pt idx="20">
                  <c:v>2.7</c:v>
                </c:pt>
                <c:pt idx="21">
                  <c:v>2.42</c:v>
                </c:pt>
                <c:pt idx="22">
                  <c:v>2.29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7-4D1A-84D5-264BC93FBCD8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7.48</c:v>
                </c:pt>
                <c:pt idx="9">
                  <c:v>5.66</c:v>
                </c:pt>
                <c:pt idx="10">
                  <c:v>3.86</c:v>
                </c:pt>
                <c:pt idx="11">
                  <c:v>3.06</c:v>
                </c:pt>
                <c:pt idx="12">
                  <c:v>-0.13</c:v>
                </c:pt>
                <c:pt idx="13">
                  <c:v>1.75</c:v>
                </c:pt>
                <c:pt idx="14">
                  <c:v>2.29</c:v>
                </c:pt>
                <c:pt idx="15">
                  <c:v>0.96</c:v>
                </c:pt>
                <c:pt idx="16">
                  <c:v>1.97</c:v>
                </c:pt>
                <c:pt idx="17">
                  <c:v>1.6</c:v>
                </c:pt>
                <c:pt idx="18">
                  <c:v>2</c:v>
                </c:pt>
                <c:pt idx="19">
                  <c:v>1.06</c:v>
                </c:pt>
                <c:pt idx="20">
                  <c:v>1.63</c:v>
                </c:pt>
                <c:pt idx="21">
                  <c:v>2.1</c:v>
                </c:pt>
                <c:pt idx="22">
                  <c:v>1.67</c:v>
                </c:pt>
                <c:pt idx="23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7-4D1A-84D5-264BC93FBCD8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-0.85</c:v>
                </c:pt>
                <c:pt idx="9">
                  <c:v>0.13</c:v>
                </c:pt>
                <c:pt idx="10">
                  <c:v>-0.26</c:v>
                </c:pt>
                <c:pt idx="11">
                  <c:v>0.19</c:v>
                </c:pt>
                <c:pt idx="12">
                  <c:v>1.5</c:v>
                </c:pt>
                <c:pt idx="13">
                  <c:v>0.75</c:v>
                </c:pt>
                <c:pt idx="14">
                  <c:v>1.14</c:v>
                </c:pt>
                <c:pt idx="15">
                  <c:v>1.78</c:v>
                </c:pt>
                <c:pt idx="16">
                  <c:v>0.18</c:v>
                </c:pt>
                <c:pt idx="17">
                  <c:v>0.12</c:v>
                </c:pt>
                <c:pt idx="18">
                  <c:v>0.18</c:v>
                </c:pt>
                <c:pt idx="19">
                  <c:v>0.24</c:v>
                </c:pt>
                <c:pt idx="20">
                  <c:v>0.38</c:v>
                </c:pt>
                <c:pt idx="21">
                  <c:v>0.41</c:v>
                </c:pt>
                <c:pt idx="22">
                  <c:v>0.41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7-4D1A-84D5-264BC93FBCD8}"/>
            </c:ext>
          </c:extLst>
        </c:ser>
        <c:overlap val="100"/>
        <c:gapWidth val="50"/>
        <c:axId val="40606024"/>
        <c:axId val="65962755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10.92</c:v>
                </c:pt>
                <c:pt idx="9">
                  <c:v>9.34</c:v>
                </c:pt>
                <c:pt idx="10">
                  <c:v>6.51</c:v>
                </c:pt>
                <c:pt idx="11">
                  <c:v>5.93</c:v>
                </c:pt>
                <c:pt idx="12">
                  <c:v>4.06</c:v>
                </c:pt>
                <c:pt idx="13">
                  <c:v>4.79</c:v>
                </c:pt>
                <c:pt idx="14">
                  <c:v>6.1</c:v>
                </c:pt>
                <c:pt idx="15">
                  <c:v>5.53</c:v>
                </c:pt>
                <c:pt idx="16">
                  <c:v>5.03</c:v>
                </c:pt>
                <c:pt idx="17">
                  <c:v>4.69</c:v>
                </c:pt>
                <c:pt idx="18">
                  <c:v>4.96</c:v>
                </c:pt>
                <c:pt idx="19">
                  <c:v>4.34</c:v>
                </c:pt>
                <c:pt idx="20">
                  <c:v>4.71</c:v>
                </c:pt>
                <c:pt idx="21">
                  <c:v>4.93</c:v>
                </c:pt>
                <c:pt idx="22">
                  <c:v>4.37</c:v>
                </c:pt>
                <c:pt idx="23">
                  <c:v>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7-4D1A-84D5-264BC93FBCD8}"/>
            </c:ext>
          </c:extLst>
        </c:ser>
        <c:marker val="1"/>
        <c:axId val="40606024"/>
        <c:axId val="65962755"/>
      </c:lineChart>
      <c:catAx>
        <c:axId val="406060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962755"/>
        <c:crosses val="autoZero"/>
        <c:auto val="1"/>
        <c:lblOffset val="100"/>
        <c:tickLblSkip val="4"/>
        <c:tickMarkSkip val="4"/>
        <c:noMultiLvlLbl val="0"/>
      </c:catAx>
      <c:valAx>
        <c:axId val="65962755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0602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5"/>
          <c:y val="0.04525"/>
          <c:w val="0.43775"/>
          <c:h val="0.23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-8.8</c:v>
                </c:pt>
                <c:pt idx="17">
                  <c:v>-15.24</c:v>
                </c:pt>
                <c:pt idx="18">
                  <c:v>-11.92</c:v>
                </c:pt>
                <c:pt idx="19">
                  <c:v>-6.92</c:v>
                </c:pt>
                <c:pt idx="20">
                  <c:v>-9.11</c:v>
                </c:pt>
                <c:pt idx="21">
                  <c:v>-4.9</c:v>
                </c:pt>
                <c:pt idx="22">
                  <c:v>-3.7</c:v>
                </c:pt>
                <c:pt idx="23">
                  <c:v>-2.65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1-40E7-91D0-B5933EC4AD2F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3.12</c:v>
                </c:pt>
                <c:pt idx="17">
                  <c:v>-1.05</c:v>
                </c:pt>
                <c:pt idx="18">
                  <c:v>-1.02</c:v>
                </c:pt>
                <c:pt idx="19">
                  <c:v>-4.6</c:v>
                </c:pt>
                <c:pt idx="20">
                  <c:v>-5.96</c:v>
                </c:pt>
                <c:pt idx="21">
                  <c:v>-3.17</c:v>
                </c:pt>
                <c:pt idx="22">
                  <c:v>-3</c:v>
                </c:pt>
                <c:pt idx="23">
                  <c:v>-3.01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1-40E7-91D0-B5933EC4AD2F}"/>
            </c:ext>
          </c:extLst>
        </c:ser>
        <c:overlap val="100"/>
        <c:gapWidth val="40"/>
        <c:axId val="26479169"/>
        <c:axId val="62739949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-5.68</c:v>
                </c:pt>
                <c:pt idx="17">
                  <c:v>-16.29</c:v>
                </c:pt>
                <c:pt idx="18">
                  <c:v>-12.94</c:v>
                </c:pt>
                <c:pt idx="19">
                  <c:v>-11.52</c:v>
                </c:pt>
                <c:pt idx="20">
                  <c:v>-15.07</c:v>
                </c:pt>
                <c:pt idx="21">
                  <c:v>-8.07</c:v>
                </c:pt>
                <c:pt idx="22">
                  <c:v>-6.69</c:v>
                </c:pt>
                <c:pt idx="23">
                  <c:v>-5.66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1-40E7-91D0-B5933EC4AD2F}"/>
            </c:ext>
          </c:extLst>
        </c:ser>
        <c:marker val="1"/>
        <c:axId val="26479169"/>
        <c:axId val="62739949"/>
      </c:lineChart>
      <c:catAx>
        <c:axId val="264791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39949"/>
        <c:crosses val="autoZero"/>
        <c:auto val="0"/>
        <c:lblOffset val="100"/>
        <c:tickLblSkip val="4"/>
        <c:tickMarkSkip val="4"/>
        <c:noMultiLvlLbl val="0"/>
      </c:catAx>
      <c:valAx>
        <c:axId val="62739949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479169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7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0.18</c:v>
                </c:pt>
                <c:pt idx="4">
                  <c:v>-0.91</c:v>
                </c:pt>
                <c:pt idx="5">
                  <c:v>-2.32</c:v>
                </c:pt>
                <c:pt idx="6">
                  <c:v>-3.34</c:v>
                </c:pt>
                <c:pt idx="7">
                  <c:v>-2.48</c:v>
                </c:pt>
                <c:pt idx="8">
                  <c:v>-2.67</c:v>
                </c:pt>
                <c:pt idx="9">
                  <c:v>-1.94</c:v>
                </c:pt>
                <c:pt idx="10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5-4B1C-B3E6-F68C35CD3CC9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0.34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5-4B1C-B3E6-F68C35CD3CC9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0.78</c:v>
                </c:pt>
                <c:pt idx="4">
                  <c:v>1.2</c:v>
                </c:pt>
                <c:pt idx="5">
                  <c:v>-1.11</c:v>
                </c:pt>
                <c:pt idx="6">
                  <c:v>-0.1</c:v>
                </c:pt>
                <c:pt idx="7">
                  <c:v>0.25</c:v>
                </c:pt>
                <c:pt idx="8">
                  <c:v>-0.26</c:v>
                </c:pt>
                <c:pt idx="9">
                  <c:v>-0.62</c:v>
                </c:pt>
                <c:pt idx="10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5-4B1C-B3E6-F68C35CD3CC9}"/>
            </c:ext>
          </c:extLst>
        </c:ser>
        <c:overlap val="100"/>
        <c:gapWidth val="50"/>
        <c:axId val="55784771"/>
        <c:axId val="4584089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5-4B1C-B3E6-F68C35CD3CC9}"/>
            </c:ext>
          </c:extLst>
        </c:ser>
        <c:marker val="1"/>
        <c:axId val="55784771"/>
        <c:axId val="45840891"/>
      </c:lineChart>
      <c:catAx>
        <c:axId val="557847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40891"/>
        <c:crosses val="autoZero"/>
        <c:auto val="1"/>
        <c:lblOffset val="100"/>
        <c:tickLblSkip val="2"/>
        <c:noMultiLvlLbl val="0"/>
      </c:catAx>
      <c:valAx>
        <c:axId val="4584089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847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43.59</c:v>
                </c:pt>
                <c:pt idx="10">
                  <c:v>44.55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9-42B1-B310-F388EA94FF52}"/>
            </c:ext>
          </c:extLst>
        </c:ser>
        <c:gapWidth val="50"/>
        <c:axId val="10618230"/>
        <c:axId val="58128638"/>
      </c:barChart>
      <c:catAx>
        <c:axId val="10618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28638"/>
        <c:crosses val="autoZero"/>
        <c:auto val="1"/>
        <c:lblOffset val="100"/>
        <c:tickLblSkip val="2"/>
        <c:noMultiLvlLbl val="0"/>
      </c:catAx>
      <c:valAx>
        <c:axId val="5812863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1823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3.58</c:v>
                </c:pt>
                <c:pt idx="18">
                  <c:v>3.42</c:v>
                </c:pt>
                <c:pt idx="19">
                  <c:v>3.4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7-4619-94EE-ED794C53E44B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4.13</c:v>
                </c:pt>
                <c:pt idx="18">
                  <c:v>4.05</c:v>
                </c:pt>
                <c:pt idx="19">
                  <c:v>3.96</c:v>
                </c:pt>
                <c:pt idx="20">
                  <c:v>3.86</c:v>
                </c:pt>
                <c:pt idx="21">
                  <c:v>3.77</c:v>
                </c:pt>
                <c:pt idx="22">
                  <c:v>3.69</c:v>
                </c:pt>
                <c:pt idx="23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7-4619-94EE-ED794C53E44B}"/>
            </c:ext>
          </c:extLst>
        </c:ser>
        <c:marker val="1"/>
        <c:axId val="55091204"/>
        <c:axId val="18457697"/>
      </c:lineChart>
      <c:catAx>
        <c:axId val="550912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57697"/>
        <c:crosses val="autoZero"/>
        <c:auto val="0"/>
        <c:lblOffset val="100"/>
        <c:tickLblSkip val="4"/>
        <c:tickMarkSkip val="4"/>
        <c:noMultiLvlLbl val="0"/>
      </c:catAx>
      <c:valAx>
        <c:axId val="18457697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912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75"/>
          <c:y val="0.71275"/>
          <c:w val="0.39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CZ'!$B$20:$Y$20</c:f>
              <c:numCache>
                <c:formatCode>0.0</c:formatCode>
                <c:ptCount val="24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1.15</c:v>
                </c:pt>
                <c:pt idx="22">
                  <c:v>1.21</c:v>
                </c:pt>
                <c:pt idx="23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D-4EA7-80AC-8EE782D1065D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CZ'!$B$21:$Y$21</c:f>
              <c:numCache>
                <c:formatCode>0.0</c:formatCode>
                <c:ptCount val="24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2.72</c:v>
                </c:pt>
                <c:pt idx="22">
                  <c:v>3.06</c:v>
                </c:pt>
                <c:pt idx="23">
                  <c:v>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D-4EA7-80AC-8EE782D1065D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  <c:pt idx="22">
                  <c:v>0.43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D-4EA7-80AC-8EE782D1065D}"/>
            </c:ext>
          </c:extLst>
        </c:ser>
        <c:overlap val="100"/>
        <c:gapWidth val="50"/>
        <c:axId val="5676181"/>
        <c:axId val="4748186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CZ'!$B$19:$Y$19</c:f>
              <c:numCache>
                <c:formatCode>0.0</c:formatCode>
                <c:ptCount val="24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4.28</c:v>
                </c:pt>
                <c:pt idx="22">
                  <c:v>4.7</c:v>
                </c:pt>
                <c:pt idx="23">
                  <c:v>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D-4EA7-80AC-8EE782D1065D}"/>
            </c:ext>
          </c:extLst>
        </c:ser>
        <c:marker val="1"/>
        <c:axId val="5676181"/>
        <c:axId val="47481866"/>
      </c:lineChart>
      <c:catAx>
        <c:axId val="56761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81866"/>
        <c:crosses val="autoZero"/>
        <c:auto val="0"/>
        <c:lblOffset val="100"/>
        <c:tickLblSkip val="4"/>
        <c:tickMarkSkip val="4"/>
        <c:noMultiLvlLbl val="0"/>
      </c:catAx>
      <c:valAx>
        <c:axId val="4748186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618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CZ'!$B$20:$Y$20</c:f>
              <c:numCache>
                <c:formatCode>#\ ##0.0</c:formatCode>
                <c:ptCount val="24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72.15</c:v>
                </c:pt>
                <c:pt idx="21">
                  <c:v>90.37</c:v>
                </c:pt>
                <c:pt idx="22">
                  <c:v>108.04</c:v>
                </c:pt>
                <c:pt idx="23">
                  <c:v>67.68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C-4883-B457-DC73B0290FBB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CZ'!$B$21:$Y$21</c:f>
              <c:numCache>
                <c:formatCode>#\ ##0.0</c:formatCode>
                <c:ptCount val="24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  <c:pt idx="22">
                  <c:v>8.51</c:v>
                </c:pt>
                <c:pt idx="23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C-4883-B457-DC73B0290FBB}"/>
            </c:ext>
          </c:extLst>
        </c:ser>
        <c:overlap val="100"/>
        <c:gapWidth val="50"/>
        <c:axId val="57421136"/>
        <c:axId val="24460897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CZ'!$B$19:$Y$19</c:f>
              <c:numCache>
                <c:formatCode>0.0</c:formatCode>
                <c:ptCount val="24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74.31</c:v>
                </c:pt>
                <c:pt idx="21">
                  <c:v>95.66</c:v>
                </c:pt>
                <c:pt idx="22">
                  <c:v>116.55</c:v>
                </c:pt>
                <c:pt idx="23">
                  <c:v>73.87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C-4883-B457-DC73B0290FBB}"/>
            </c:ext>
          </c:extLst>
        </c:ser>
        <c:marker val="1"/>
        <c:axId val="57421136"/>
        <c:axId val="24460897"/>
      </c:lineChart>
      <c:catAx>
        <c:axId val="574211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60897"/>
        <c:crosses val="autoZero"/>
        <c:auto val="0"/>
        <c:lblOffset val="100"/>
        <c:tickLblSkip val="4"/>
        <c:tickMarkSkip val="4"/>
        <c:noMultiLvlLbl val="0"/>
      </c:catAx>
      <c:valAx>
        <c:axId val="24460897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21136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527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CZ'!$B$20:$Y$20</c:f>
              <c:numCache>
                <c:formatCode>0.0</c:formatCode>
                <c:ptCount val="24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  <c:pt idx="22">
                  <c:v>0.3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452-A6C3-66FF133509C7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CZ'!$B$21:$Y$21</c:f>
              <c:numCache>
                <c:formatCode>0.0</c:formatCode>
                <c:ptCount val="24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  <c:pt idx="22">
                  <c:v>6.1</c:v>
                </c:pt>
                <c:pt idx="23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452-A6C3-66FF133509C7}"/>
            </c:ext>
          </c:extLst>
        </c:ser>
        <c:overlap val="100"/>
        <c:gapWidth val="50"/>
        <c:axId val="62244574"/>
        <c:axId val="747118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CZ'!$B$19:$Y$19</c:f>
              <c:numCache>
                <c:formatCode>0.0</c:formatCode>
                <c:ptCount val="24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  <c:pt idx="22">
                  <c:v>6.39</c:v>
                </c:pt>
                <c:pt idx="23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3-4452-A6C3-66FF133509C7}"/>
            </c:ext>
          </c:extLst>
        </c:ser>
        <c:marker val="1"/>
        <c:axId val="62244574"/>
        <c:axId val="7471183"/>
      </c:lineChart>
      <c:catAx>
        <c:axId val="622445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71183"/>
        <c:crosses val="autoZero"/>
        <c:auto val="0"/>
        <c:lblOffset val="100"/>
        <c:tickLblSkip val="4"/>
        <c:tickMarkSkip val="4"/>
        <c:noMultiLvlLbl val="0"/>
      </c:catAx>
      <c:valAx>
        <c:axId val="7471183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4457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CZ'!$B$18:$BI$18</c:f>
              <c:strCache>
                <c:ptCount val="6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CZ'!$B$19:$BI$19</c:f>
              <c:numCache>
                <c:formatCode>0.0</c:formatCode>
                <c:ptCount val="60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  <c:pt idx="58">
                  <c:v>2.43</c:v>
                </c:pt>
                <c:pt idx="59">
                  <c:v>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1-4038-9CD4-6251F829D901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CZ'!$B$18:$BI$18</c:f>
              <c:strCache>
                <c:ptCount val="6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CZ'!$B$20:$BI$20</c:f>
              <c:numCache>
                <c:formatCode>0.0</c:formatCode>
                <c:ptCount val="60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  <c:pt idx="58">
                  <c:v>1.31</c:v>
                </c:pt>
                <c:pt idx="59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1-4038-9CD4-6251F829D901}"/>
            </c:ext>
          </c:extLst>
        </c:ser>
        <c:marker val="1"/>
        <c:axId val="63064166"/>
        <c:axId val="64218427"/>
      </c:lineChart>
      <c:catAx>
        <c:axId val="630641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18427"/>
        <c:crosses val="autoZero"/>
        <c:auto val="0"/>
        <c:lblOffset val="100"/>
        <c:tickLblSkip val="8"/>
        <c:tickMarkSkip val="4"/>
        <c:noMultiLvlLbl val="0"/>
      </c:catAx>
      <c:valAx>
        <c:axId val="6421842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641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CZ'!$B$21:$Y$21</c:f>
              <c:numCache>
                <c:formatCode>0.0</c:formatCode>
                <c:ptCount val="24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  <c:pt idx="22">
                  <c:v>3.96</c:v>
                </c:pt>
                <c:pt idx="23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8-46BC-AC3E-A44AE25A46BD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CZ'!$B$22:$Y$22</c:f>
              <c:numCache>
                <c:formatCode>0.0</c:formatCode>
                <c:ptCount val="24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  <c:pt idx="22">
                  <c:v>0.9</c:v>
                </c:pt>
                <c:pt idx="23">
                  <c:v>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8-46BC-AC3E-A44AE25A46BD}"/>
            </c:ext>
          </c:extLst>
        </c:ser>
        <c:overlap val="100"/>
        <c:gapWidth val="50"/>
        <c:axId val="64725905"/>
        <c:axId val="48750350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CZ'!$B$19:$Y$19</c:f>
              <c:numCache>
                <c:formatCode>0.0</c:formatCode>
                <c:ptCount val="24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  <c:pt idx="22">
                  <c:v>7.88</c:v>
                </c:pt>
                <c:pt idx="23">
                  <c:v>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8-46BC-AC3E-A44AE25A46BD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CZ'!$B$20:$Y$20</c:f>
              <c:numCache>
                <c:formatCode>0.0</c:formatCode>
                <c:ptCount val="24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3.64</c:v>
                </c:pt>
                <c:pt idx="22">
                  <c:v>4.86</c:v>
                </c:pt>
                <c:pt idx="23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98-46BC-AC3E-A44AE25A46BD}"/>
            </c:ext>
          </c:extLst>
        </c:ser>
        <c:marker val="1"/>
        <c:axId val="64725905"/>
        <c:axId val="48750350"/>
      </c:lineChart>
      <c:catAx>
        <c:axId val="647259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50350"/>
        <c:crosses val="autoZero"/>
        <c:auto val="0"/>
        <c:lblOffset val="100"/>
        <c:tickLblSkip val="4"/>
        <c:tickMarkSkip val="4"/>
        <c:noMultiLvlLbl val="0"/>
      </c:catAx>
      <c:valAx>
        <c:axId val="4875035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259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25"/>
          <c:y val="0.038"/>
          <c:w val="0.4467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24.8</c:v>
                </c:pt>
                <c:pt idx="19">
                  <c:v>24.73</c:v>
                </c:pt>
                <c:pt idx="20">
                  <c:v>24.67</c:v>
                </c:pt>
                <c:pt idx="21">
                  <c:v>24.57</c:v>
                </c:pt>
                <c:pt idx="22">
                  <c:v>24.48</c:v>
                </c:pt>
                <c:pt idx="23">
                  <c:v>24.39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6-4524-AF48-037DAC8F991C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22.92</c:v>
                </c:pt>
                <c:pt idx="18">
                  <c:v>22.69</c:v>
                </c:pt>
                <c:pt idx="19">
                  <c:v>22.51</c:v>
                </c:pt>
                <c:pt idx="20">
                  <c:v>22.35</c:v>
                </c:pt>
                <c:pt idx="21">
                  <c:v>22.17</c:v>
                </c:pt>
                <c:pt idx="22">
                  <c:v>22</c:v>
                </c:pt>
                <c:pt idx="23">
                  <c:v>21.83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6-4524-AF48-037DAC8F991C}"/>
            </c:ext>
          </c:extLst>
        </c:ser>
        <c:marker val="1"/>
        <c:axId val="17433734"/>
        <c:axId val="35528240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113.17</c:v>
                </c:pt>
                <c:pt idx="17">
                  <c:v>114.29</c:v>
                </c:pt>
                <c:pt idx="18">
                  <c:v>114.9</c:v>
                </c:pt>
                <c:pt idx="19">
                  <c:v>115.29</c:v>
                </c:pt>
                <c:pt idx="20">
                  <c:v>115.62</c:v>
                </c:pt>
                <c:pt idx="21">
                  <c:v>116.12</c:v>
                </c:pt>
                <c:pt idx="22">
                  <c:v>116.62</c:v>
                </c:pt>
                <c:pt idx="23">
                  <c:v>117.11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6-4524-AF48-037DAC8F991C}"/>
            </c:ext>
          </c:extLst>
        </c:ser>
        <c:marker val="1"/>
        <c:axId val="23689709"/>
        <c:axId val="16775560"/>
      </c:lineChart>
      <c:catAx>
        <c:axId val="17433734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5528240"/>
        <c:crossesAt val="28"/>
        <c:auto val="0"/>
        <c:lblOffset val="100"/>
        <c:tickLblSkip val="4"/>
        <c:tickMarkSkip val="4"/>
        <c:noMultiLvlLbl val="0"/>
      </c:catAx>
      <c:valAx>
        <c:axId val="35528240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33734"/>
        <c:crosses val="autoZero"/>
        <c:crossBetween val="midCat"/>
        <c:majorUnit val="2"/>
      </c:valAx>
      <c:catAx>
        <c:axId val="23689709"/>
        <c:scaling>
          <c:orientation val="minMax"/>
        </c:scaling>
        <c:delete val="1"/>
        <c:axPos val="b"/>
        <c:majorTickMark val="out"/>
        <c:minorTickMark val="none"/>
        <c:tickLblPos val="none"/>
        <c:crossAx val="16775560"/>
        <c:crosses val="autoZero"/>
        <c:auto val="1"/>
        <c:lblOffset val="100"/>
        <c:noMultiLvlLbl val="0"/>
      </c:catAx>
      <c:valAx>
        <c:axId val="16775560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89709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0.37</c:v>
                </c:pt>
                <c:pt idx="17">
                  <c:v>0.23</c:v>
                </c:pt>
                <c:pt idx="18">
                  <c:v>0.3</c:v>
                </c:pt>
                <c:pt idx="19">
                  <c:v>0.29</c:v>
                </c:pt>
                <c:pt idx="20">
                  <c:v>0.38</c:v>
                </c:pt>
                <c:pt idx="21">
                  <c:v>0.38</c:v>
                </c:pt>
                <c:pt idx="22">
                  <c:v>0.36</c:v>
                </c:pt>
                <c:pt idx="23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3-46DB-8007-4506FD32C1E8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2.33</c:v>
                </c:pt>
                <c:pt idx="17">
                  <c:v>2.09</c:v>
                </c:pt>
                <c:pt idx="18">
                  <c:v>1.92</c:v>
                </c:pt>
                <c:pt idx="19">
                  <c:v>2</c:v>
                </c:pt>
                <c:pt idx="20">
                  <c:v>1.84</c:v>
                </c:pt>
                <c:pt idx="21">
                  <c:v>1.88</c:v>
                </c:pt>
                <c:pt idx="22">
                  <c:v>1.93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3-46DB-8007-4506FD32C1E8}"/>
            </c:ext>
          </c:extLst>
        </c:ser>
        <c:overlap val="100"/>
        <c:gapWidth val="40"/>
        <c:axId val="1392244"/>
        <c:axId val="5595755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2.32</c:v>
                </c:pt>
                <c:pt idx="18">
                  <c:v>2.22</c:v>
                </c:pt>
                <c:pt idx="19">
                  <c:v>2.28</c:v>
                </c:pt>
                <c:pt idx="20">
                  <c:v>2.22</c:v>
                </c:pt>
                <c:pt idx="21">
                  <c:v>2.26</c:v>
                </c:pt>
                <c:pt idx="22">
                  <c:v>2.29</c:v>
                </c:pt>
                <c:pt idx="23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3-46DB-8007-4506FD32C1E8}"/>
            </c:ext>
          </c:extLst>
        </c:ser>
        <c:marker val="1"/>
        <c:axId val="1392244"/>
        <c:axId val="55957556"/>
      </c:lineChart>
      <c:catAx>
        <c:axId val="13922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57556"/>
        <c:crosses val="autoZero"/>
        <c:auto val="0"/>
        <c:lblOffset val="100"/>
        <c:tickLblSkip val="4"/>
        <c:tickMarkSkip val="4"/>
        <c:noMultiLvlLbl val="0"/>
      </c:catAx>
      <c:valAx>
        <c:axId val="55957556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22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2.41</c:v>
                </c:pt>
                <c:pt idx="1">
                  <c:v>3.54</c:v>
                </c:pt>
                <c:pt idx="2">
                  <c:v>1.5</c:v>
                </c:pt>
                <c:pt idx="3">
                  <c:v>0.29</c:v>
                </c:pt>
                <c:pt idx="4">
                  <c:v>3.07</c:v>
                </c:pt>
                <c:pt idx="5">
                  <c:v>2.24</c:v>
                </c:pt>
                <c:pt idx="6">
                  <c:v>4</c:v>
                </c:pt>
                <c:pt idx="7">
                  <c:v>4.51</c:v>
                </c:pt>
                <c:pt idx="8">
                  <c:v>3.55</c:v>
                </c:pt>
                <c:pt idx="9">
                  <c:v>2.97</c:v>
                </c:pt>
                <c:pt idx="10">
                  <c:v>1.32</c:v>
                </c:pt>
                <c:pt idx="11">
                  <c:v>0.74</c:v>
                </c:pt>
                <c:pt idx="12">
                  <c:v>0.56</c:v>
                </c:pt>
                <c:pt idx="13">
                  <c:v>1.08</c:v>
                </c:pt>
                <c:pt idx="14">
                  <c:v>1.27</c:v>
                </c:pt>
                <c:pt idx="15">
                  <c:v>1.11</c:v>
                </c:pt>
                <c:pt idx="16">
                  <c:v>0.47</c:v>
                </c:pt>
                <c:pt idx="17">
                  <c:v>0.14</c:v>
                </c:pt>
                <c:pt idx="18">
                  <c:v>-0.02</c:v>
                </c:pt>
                <c:pt idx="19">
                  <c:v>0.26</c:v>
                </c:pt>
                <c:pt idx="20">
                  <c:v>0.28</c:v>
                </c:pt>
                <c:pt idx="21">
                  <c:v>0.33</c:v>
                </c:pt>
                <c:pt idx="22">
                  <c:v>0.27</c:v>
                </c:pt>
                <c:pt idx="2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21F-8785-6E2AC0681293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3.71</c:v>
                </c:pt>
                <c:pt idx="9">
                  <c:v>4.54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-5.52</c:v>
                </c:pt>
                <c:pt idx="14">
                  <c:v>-4.23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1.6</c:v>
                </c:pt>
                <c:pt idx="19">
                  <c:v>2.1</c:v>
                </c:pt>
                <c:pt idx="20">
                  <c:v>1.67</c:v>
                </c:pt>
                <c:pt idx="21">
                  <c:v>1.41</c:v>
                </c:pt>
                <c:pt idx="22">
                  <c:v>1.31</c:v>
                </c:pt>
                <c:pt idx="23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A-421F-8785-6E2AC0681293}"/>
            </c:ext>
          </c:extLst>
        </c:ser>
        <c:overlap val="100"/>
        <c:gapWidth val="40"/>
        <c:axId val="16391408"/>
        <c:axId val="61101694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0.71</c:v>
                </c:pt>
                <c:pt idx="1">
                  <c:v>9.16</c:v>
                </c:pt>
                <c:pt idx="2">
                  <c:v>5.33</c:v>
                </c:pt>
                <c:pt idx="3">
                  <c:v>5.37</c:v>
                </c:pt>
                <c:pt idx="4">
                  <c:v>8.9</c:v>
                </c:pt>
                <c:pt idx="5">
                  <c:v>6.32</c:v>
                </c:pt>
                <c:pt idx="6">
                  <c:v>7.83</c:v>
                </c:pt>
                <c:pt idx="7">
                  <c:v>8.65</c:v>
                </c:pt>
                <c:pt idx="8">
                  <c:v>7.26</c:v>
                </c:pt>
                <c:pt idx="9">
                  <c:v>7.52</c:v>
                </c:pt>
                <c:pt idx="10">
                  <c:v>3.14</c:v>
                </c:pt>
                <c:pt idx="11">
                  <c:v>0.19</c:v>
                </c:pt>
                <c:pt idx="12">
                  <c:v>-4.58</c:v>
                </c:pt>
                <c:pt idx="13">
                  <c:v>-4.44</c:v>
                </c:pt>
                <c:pt idx="14">
                  <c:v>-2.96</c:v>
                </c:pt>
                <c:pt idx="15">
                  <c:v>-1.79</c:v>
                </c:pt>
                <c:pt idx="16">
                  <c:v>0.42</c:v>
                </c:pt>
                <c:pt idx="17">
                  <c:v>0.3</c:v>
                </c:pt>
                <c:pt idx="18">
                  <c:v>1.57</c:v>
                </c:pt>
                <c:pt idx="19">
                  <c:v>2.36</c:v>
                </c:pt>
                <c:pt idx="20">
                  <c:v>1.95</c:v>
                </c:pt>
                <c:pt idx="21">
                  <c:v>1.73</c:v>
                </c:pt>
                <c:pt idx="22">
                  <c:v>1.58</c:v>
                </c:pt>
                <c:pt idx="23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A-421F-8785-6E2AC0681293}"/>
            </c:ext>
          </c:extLst>
        </c:ser>
        <c:marker val="1"/>
        <c:axId val="16391408"/>
        <c:axId val="61101694"/>
      </c:lineChart>
      <c:catAx>
        <c:axId val="163914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01694"/>
        <c:crosses val="autoZero"/>
        <c:auto val="0"/>
        <c:lblOffset val="100"/>
        <c:tickLblSkip val="4"/>
        <c:tickMarkSkip val="4"/>
        <c:noMultiLvlLbl val="0"/>
      </c:catAx>
      <c:valAx>
        <c:axId val="6110169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914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"/>
          <c:y val="0.69175"/>
          <c:w val="0.3785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21.16</c:v>
                </c:pt>
                <c:pt idx="36">
                  <c:v>20.91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E-4F38-8307-2474CC82F3D5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20.69</c:v>
                </c:pt>
                <c:pt idx="36">
                  <c:v>20.93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E-4F38-8307-2474CC82F3D5}"/>
            </c:ext>
          </c:extLst>
        </c:ser>
        <c:marker val="1"/>
        <c:axId val="9615668"/>
        <c:axId val="25858299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E-4F38-8307-2474CC82F3D5}"/>
            </c:ext>
          </c:extLst>
        </c:ser>
        <c:marker val="1"/>
        <c:axId val="52294883"/>
        <c:axId val="38003558"/>
      </c:lineChart>
      <c:catAx>
        <c:axId val="9615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58299"/>
        <c:crosses val="autoZero"/>
        <c:auto val="0"/>
        <c:lblOffset val="100"/>
        <c:tickLblSkip val="4"/>
        <c:tickMarkSkip val="4"/>
        <c:noMultiLvlLbl val="0"/>
      </c:catAx>
      <c:valAx>
        <c:axId val="25858299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15668"/>
        <c:crosses val="autoZero"/>
        <c:crossBetween val="midCat"/>
        <c:majorUnit val="3"/>
      </c:valAx>
      <c:catAx>
        <c:axId val="52294883"/>
        <c:scaling>
          <c:orientation val="minMax"/>
        </c:scaling>
        <c:delete val="1"/>
        <c:axPos val="b"/>
        <c:majorTickMark val="out"/>
        <c:minorTickMark val="none"/>
        <c:tickLblPos val="nextTo"/>
        <c:crossAx val="38003558"/>
        <c:crosses val="autoZero"/>
        <c:auto val="0"/>
        <c:lblOffset val="100"/>
        <c:noMultiLvlLbl val="0"/>
      </c:catAx>
      <c:valAx>
        <c:axId val="38003558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9488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9"/>
          <c:w val="0.455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83.15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75-44A7-9D0B-39E7684D17E4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77.23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75-44A7-9D0B-39E7684D17E4}"/>
            </c:ext>
          </c:extLst>
        </c:ser>
        <c:marker val="1"/>
        <c:axId val="63568037"/>
        <c:axId val="47402664"/>
      </c:lineChart>
      <c:catAx>
        <c:axId val="635680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02664"/>
        <c:crosses val="autoZero"/>
        <c:auto val="0"/>
        <c:lblOffset val="100"/>
        <c:tickLblSkip val="4"/>
        <c:tickMarkSkip val="4"/>
        <c:noMultiLvlLbl val="0"/>
      </c:catAx>
      <c:valAx>
        <c:axId val="47402664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6803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221"/>
          <c:h val="0.1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CZ'!$B$20:$Y$20</c:f>
              <c:numCache>
                <c:formatCode>0.0</c:formatCode>
                <c:ptCount val="24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  <c:pt idx="22">
                  <c:v>-36.51</c:v>
                </c:pt>
                <c:pt idx="23">
                  <c:v>-34.31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1-40A3-9E45-6748E8100716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CZ'!$B$21:$Y$21</c:f>
              <c:numCache>
                <c:formatCode>0.0</c:formatCode>
                <c:ptCount val="24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  <c:pt idx="22">
                  <c:v>44.68</c:v>
                </c:pt>
                <c:pt idx="23">
                  <c:v>29.87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1-40A3-9E45-6748E8100716}"/>
            </c:ext>
          </c:extLst>
        </c:ser>
        <c:overlap val="100"/>
        <c:gapWidth val="50"/>
        <c:axId val="38967201"/>
        <c:axId val="1966135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CZ'!$B$19:$Y$19</c:f>
              <c:numCache>
                <c:formatCode>0.0</c:formatCode>
                <c:ptCount val="24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  <c:pt idx="22">
                  <c:v>8.17</c:v>
                </c:pt>
                <c:pt idx="23">
                  <c:v>-4.44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1-40A3-9E45-6748E8100716}"/>
            </c:ext>
          </c:extLst>
        </c:ser>
        <c:marker val="1"/>
        <c:axId val="38967201"/>
        <c:axId val="19661353"/>
      </c:lineChart>
      <c:catAx>
        <c:axId val="389672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61353"/>
        <c:crosses val="autoZero"/>
        <c:auto val="1"/>
        <c:lblOffset val="100"/>
        <c:tickLblSkip val="4"/>
        <c:tickMarkSkip val="4"/>
        <c:noMultiLvlLbl val="0"/>
      </c:catAx>
      <c:valAx>
        <c:axId val="1966135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6720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64"/>
          <c:h val="0.23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0-4B85-B566-E5B0F7149BD6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-18.31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0-4B85-B566-E5B0F7149BD6}"/>
            </c:ext>
          </c:extLst>
        </c:ser>
        <c:overlap val="100"/>
        <c:gapWidth val="50"/>
        <c:axId val="17692544"/>
        <c:axId val="28722128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0-4B85-B566-E5B0F7149BD6}"/>
            </c:ext>
          </c:extLst>
        </c:ser>
        <c:marker val="1"/>
        <c:axId val="17692544"/>
        <c:axId val="28722128"/>
      </c:lineChart>
      <c:catAx>
        <c:axId val="176925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22128"/>
        <c:crosses val="autoZero"/>
        <c:auto val="1"/>
        <c:lblOffset val="100"/>
        <c:tickLblSkip val="2"/>
        <c:noMultiLvlLbl val="0"/>
      </c:catAx>
      <c:valAx>
        <c:axId val="28722128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92544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8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-1.96</c:v>
                </c:pt>
                <c:pt idx="1">
                  <c:v>-0.88</c:v>
                </c:pt>
                <c:pt idx="2">
                  <c:v>0.63</c:v>
                </c:pt>
                <c:pt idx="3">
                  <c:v>1.03</c:v>
                </c:pt>
                <c:pt idx="4">
                  <c:v>0.85</c:v>
                </c:pt>
                <c:pt idx="5">
                  <c:v>0.99</c:v>
                </c:pt>
                <c:pt idx="6">
                  <c:v>0.64</c:v>
                </c:pt>
                <c:pt idx="7">
                  <c:v>0.57</c:v>
                </c:pt>
                <c:pt idx="8">
                  <c:v>0.32</c:v>
                </c:pt>
                <c:pt idx="9">
                  <c:v>-0.45</c:v>
                </c:pt>
                <c:pt idx="10">
                  <c:v>-1.21</c:v>
                </c:pt>
                <c:pt idx="11">
                  <c:v>-1.78</c:v>
                </c:pt>
                <c:pt idx="12">
                  <c:v>-1.96</c:v>
                </c:pt>
                <c:pt idx="13">
                  <c:v>-1.92</c:v>
                </c:pt>
                <c:pt idx="14">
                  <c:v>-1.43</c:v>
                </c:pt>
                <c:pt idx="15">
                  <c:v>-1.79</c:v>
                </c:pt>
                <c:pt idx="16">
                  <c:v>-1.55</c:v>
                </c:pt>
                <c:pt idx="17">
                  <c:v>-1.4</c:v>
                </c:pt>
                <c:pt idx="18">
                  <c:v>-1.11</c:v>
                </c:pt>
                <c:pt idx="19">
                  <c:v>-0.94</c:v>
                </c:pt>
                <c:pt idx="20">
                  <c:v>-0.55</c:v>
                </c:pt>
                <c:pt idx="21">
                  <c:v>-0.3</c:v>
                </c:pt>
                <c:pt idx="22">
                  <c:v>-0.14</c:v>
                </c:pt>
                <c:pt idx="23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5-4559-8A0B-1B3DD905728E}"/>
            </c:ext>
          </c:extLst>
        </c:ser>
        <c:gapWidth val="50"/>
        <c:axId val="48478313"/>
        <c:axId val="21157893"/>
      </c:barChart>
      <c:catAx>
        <c:axId val="484783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57893"/>
        <c:crosses val="autoZero"/>
        <c:auto val="0"/>
        <c:lblOffset val="100"/>
        <c:tickLblSkip val="4"/>
        <c:tickMarkSkip val="4"/>
        <c:noMultiLvlLbl val="0"/>
      </c:catAx>
      <c:valAx>
        <c:axId val="21157893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783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0.3</c:v>
                </c:pt>
                <c:pt idx="1">
                  <c:v>0.19</c:v>
                </c:pt>
                <c:pt idx="2">
                  <c:v>0.08</c:v>
                </c:pt>
                <c:pt idx="3">
                  <c:v>-0.01</c:v>
                </c:pt>
                <c:pt idx="4">
                  <c:v>-0.09</c:v>
                </c:pt>
                <c:pt idx="5">
                  <c:v>-0.16</c:v>
                </c:pt>
                <c:pt idx="6">
                  <c:v>-0.21</c:v>
                </c:pt>
                <c:pt idx="7">
                  <c:v>-0.24</c:v>
                </c:pt>
                <c:pt idx="8">
                  <c:v>-0.26</c:v>
                </c:pt>
                <c:pt idx="9">
                  <c:v>-0.25</c:v>
                </c:pt>
                <c:pt idx="10">
                  <c:v>-0.22</c:v>
                </c:pt>
                <c:pt idx="11">
                  <c:v>-0.17</c:v>
                </c:pt>
                <c:pt idx="12">
                  <c:v>-0.1</c:v>
                </c:pt>
                <c:pt idx="13">
                  <c:v>-0.01</c:v>
                </c:pt>
                <c:pt idx="14">
                  <c:v>0.1</c:v>
                </c:pt>
                <c:pt idx="15">
                  <c:v>0.22</c:v>
                </c:pt>
                <c:pt idx="16">
                  <c:v>0.36</c:v>
                </c:pt>
                <c:pt idx="17">
                  <c:v>0.49</c:v>
                </c:pt>
                <c:pt idx="18">
                  <c:v>0.63</c:v>
                </c:pt>
                <c:pt idx="19">
                  <c:v>0.77</c:v>
                </c:pt>
                <c:pt idx="20">
                  <c:v>0.91</c:v>
                </c:pt>
                <c:pt idx="21">
                  <c:v>1.03</c:v>
                </c:pt>
                <c:pt idx="22">
                  <c:v>1.15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7-42C4-B554-226A5A3A7267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1.16</c:v>
                </c:pt>
                <c:pt idx="9">
                  <c:v>1.37</c:v>
                </c:pt>
                <c:pt idx="10">
                  <c:v>1.58</c:v>
                </c:pt>
                <c:pt idx="11">
                  <c:v>1.78</c:v>
                </c:pt>
                <c:pt idx="12">
                  <c:v>1.35</c:v>
                </c:pt>
                <c:pt idx="13">
                  <c:v>1.04</c:v>
                </c:pt>
                <c:pt idx="14">
                  <c:v>0.78</c:v>
                </c:pt>
                <c:pt idx="15">
                  <c:v>0.62</c:v>
                </c:pt>
                <c:pt idx="16">
                  <c:v>0.58</c:v>
                </c:pt>
                <c:pt idx="17">
                  <c:v>0.53</c:v>
                </c:pt>
                <c:pt idx="18">
                  <c:v>0.49</c:v>
                </c:pt>
                <c:pt idx="19">
                  <c:v>0.47</c:v>
                </c:pt>
                <c:pt idx="20">
                  <c:v>0.46</c:v>
                </c:pt>
                <c:pt idx="21">
                  <c:v>0.45</c:v>
                </c:pt>
                <c:pt idx="22">
                  <c:v>0.43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7-42C4-B554-226A5A3A7267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-0.27</c:v>
                </c:pt>
                <c:pt idx="1">
                  <c:v>-0.23</c:v>
                </c:pt>
                <c:pt idx="2">
                  <c:v>-0.1</c:v>
                </c:pt>
                <c:pt idx="3">
                  <c:v>0.17</c:v>
                </c:pt>
                <c:pt idx="4">
                  <c:v>0.56</c:v>
                </c:pt>
                <c:pt idx="5">
                  <c:v>0.95</c:v>
                </c:pt>
                <c:pt idx="6">
                  <c:v>1.25</c:v>
                </c:pt>
                <c:pt idx="7">
                  <c:v>1.31</c:v>
                </c:pt>
                <c:pt idx="8">
                  <c:v>1.18</c:v>
                </c:pt>
                <c:pt idx="9">
                  <c:v>1.01</c:v>
                </c:pt>
                <c:pt idx="10">
                  <c:v>0.82</c:v>
                </c:pt>
                <c:pt idx="11">
                  <c:v>0.67</c:v>
                </c:pt>
                <c:pt idx="12">
                  <c:v>0.46</c:v>
                </c:pt>
                <c:pt idx="13">
                  <c:v>0.35</c:v>
                </c:pt>
                <c:pt idx="14">
                  <c:v>0.28</c:v>
                </c:pt>
                <c:pt idx="15">
                  <c:v>0.26</c:v>
                </c:pt>
                <c:pt idx="16">
                  <c:v>0.25</c:v>
                </c:pt>
                <c:pt idx="17">
                  <c:v>0.21</c:v>
                </c:pt>
                <c:pt idx="18">
                  <c:v>0.14</c:v>
                </c:pt>
                <c:pt idx="19">
                  <c:v>0.06</c:v>
                </c:pt>
                <c:pt idx="20">
                  <c:v>-0.01</c:v>
                </c:pt>
                <c:pt idx="21">
                  <c:v>-0.06</c:v>
                </c:pt>
                <c:pt idx="22">
                  <c:v>-0.09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7-42C4-B554-226A5A3A7267}"/>
            </c:ext>
          </c:extLst>
        </c:ser>
        <c:overlap val="100"/>
        <c:gapWidth val="50"/>
        <c:axId val="30842117"/>
        <c:axId val="5564849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1.02</c:v>
                </c:pt>
                <c:pt idx="1">
                  <c:v>0.93</c:v>
                </c:pt>
                <c:pt idx="2">
                  <c:v>0.93</c:v>
                </c:pt>
                <c:pt idx="3">
                  <c:v>1.08</c:v>
                </c:pt>
                <c:pt idx="4">
                  <c:v>1.43</c:v>
                </c:pt>
                <c:pt idx="5">
                  <c:v>1.77</c:v>
                </c:pt>
                <c:pt idx="6">
                  <c:v>2.04</c:v>
                </c:pt>
                <c:pt idx="7">
                  <c:v>2.09</c:v>
                </c:pt>
                <c:pt idx="8">
                  <c:v>2.08</c:v>
                </c:pt>
                <c:pt idx="9">
                  <c:v>2.13</c:v>
                </c:pt>
                <c:pt idx="10">
                  <c:v>2.17</c:v>
                </c:pt>
                <c:pt idx="11">
                  <c:v>2.28</c:v>
                </c:pt>
                <c:pt idx="12">
                  <c:v>1.71</c:v>
                </c:pt>
                <c:pt idx="13">
                  <c:v>1.39</c:v>
                </c:pt>
                <c:pt idx="14">
                  <c:v>1.17</c:v>
                </c:pt>
                <c:pt idx="15">
                  <c:v>1.11</c:v>
                </c:pt>
                <c:pt idx="16">
                  <c:v>1.19</c:v>
                </c:pt>
                <c:pt idx="17">
                  <c:v>1.24</c:v>
                </c:pt>
                <c:pt idx="18">
                  <c:v>1.26</c:v>
                </c:pt>
                <c:pt idx="19">
                  <c:v>1.3</c:v>
                </c:pt>
                <c:pt idx="20">
                  <c:v>1.35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2C4-B554-226A5A3A7267}"/>
            </c:ext>
          </c:extLst>
        </c:ser>
        <c:marker val="1"/>
        <c:axId val="30842117"/>
        <c:axId val="5564849"/>
      </c:lineChart>
      <c:catAx>
        <c:axId val="308421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4849"/>
        <c:crosses val="autoZero"/>
        <c:auto val="0"/>
        <c:lblOffset val="100"/>
        <c:tickLblSkip val="4"/>
        <c:tickMarkSkip val="4"/>
        <c:noMultiLvlLbl val="0"/>
      </c:catAx>
      <c:valAx>
        <c:axId val="5564849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421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2.1.3 CZ'!$B$19:$V$19</c:f>
              <c:numCache>
                <c:formatCode>0.0</c:formatCode>
                <c:ptCount val="21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82.54</c:v>
                </c:pt>
                <c:pt idx="17">
                  <c:v>81.73</c:v>
                </c:pt>
                <c:pt idx="18">
                  <c:v>81.26</c:v>
                </c:pt>
                <c:pt idx="19">
                  <c:v>81.68</c:v>
                </c:pt>
                <c:pt idx="20">
                  <c:v>82.16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8-4F31-B125-E5334FEED566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2.1.3 CZ'!$B$20:$V$20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8-4F31-B125-E5334FEED566}"/>
            </c:ext>
          </c:extLst>
        </c:ser>
        <c:marker val="1"/>
        <c:axId val="21541499"/>
        <c:axId val="53113403"/>
      </c:lineChart>
      <c:catAx>
        <c:axId val="215414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13403"/>
        <c:crosses val="autoZero"/>
        <c:auto val="0"/>
        <c:lblOffset val="100"/>
        <c:tickLblSkip val="4"/>
        <c:tickMarkSkip val="4"/>
        <c:noMultiLvlLbl val="0"/>
      </c:catAx>
      <c:valAx>
        <c:axId val="53113403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4149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CZ'!$B$18:$CO$18</c:f>
              <c:strCache>
                <c:ptCount val="9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CZ'!$B$19:$CO$19</c:f>
              <c:numCache>
                <c:formatCode>0.0</c:formatCode>
                <c:ptCount val="92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446.36</c:v>
                </c:pt>
                <c:pt idx="29">
                  <c:v>446.38</c:v>
                </c:pt>
                <c:pt idx="30">
                  <c:v>446.4</c:v>
                </c:pt>
                <c:pt idx="31">
                  <c:v>446.41</c:v>
                </c:pt>
                <c:pt idx="32">
                  <c:v>446.38</c:v>
                </c:pt>
                <c:pt idx="33">
                  <c:v>446.33</c:v>
                </c:pt>
                <c:pt idx="34">
                  <c:v>446.23</c:v>
                </c:pt>
                <c:pt idx="35">
                  <c:v>446.1</c:v>
                </c:pt>
                <c:pt idx="36">
                  <c:v>445.93</c:v>
                </c:pt>
                <c:pt idx="37">
                  <c:v>445.72</c:v>
                </c:pt>
                <c:pt idx="38">
                  <c:v>445.47</c:v>
                </c:pt>
                <c:pt idx="39">
                  <c:v>445.2</c:v>
                </c:pt>
                <c:pt idx="40">
                  <c:v>444.9</c:v>
                </c:pt>
                <c:pt idx="41">
                  <c:v>444.58</c:v>
                </c:pt>
                <c:pt idx="42">
                  <c:v>444.27</c:v>
                </c:pt>
                <c:pt idx="43">
                  <c:v>443.97</c:v>
                </c:pt>
                <c:pt idx="44">
                  <c:v>443.69</c:v>
                </c:pt>
                <c:pt idx="45">
                  <c:v>443.44</c:v>
                </c:pt>
                <c:pt idx="46">
                  <c:v>443.21</c:v>
                </c:pt>
                <c:pt idx="47">
                  <c:v>443.01</c:v>
                </c:pt>
                <c:pt idx="48">
                  <c:v>442.83</c:v>
                </c:pt>
                <c:pt idx="49">
                  <c:v>442.68</c:v>
                </c:pt>
                <c:pt idx="50">
                  <c:v>442.55</c:v>
                </c:pt>
                <c:pt idx="51">
                  <c:v>442.44</c:v>
                </c:pt>
                <c:pt idx="52">
                  <c:v>442.35</c:v>
                </c:pt>
                <c:pt idx="53">
                  <c:v>442.28</c:v>
                </c:pt>
                <c:pt idx="54">
                  <c:v>442.22</c:v>
                </c:pt>
                <c:pt idx="55">
                  <c:v>442.17</c:v>
                </c:pt>
                <c:pt idx="56">
                  <c:v>442.13</c:v>
                </c:pt>
                <c:pt idx="57">
                  <c:v>442.07</c:v>
                </c:pt>
                <c:pt idx="58">
                  <c:v>442</c:v>
                </c:pt>
                <c:pt idx="59">
                  <c:v>441.91</c:v>
                </c:pt>
                <c:pt idx="60">
                  <c:v>441.79</c:v>
                </c:pt>
                <c:pt idx="61">
                  <c:v>441.63</c:v>
                </c:pt>
                <c:pt idx="62">
                  <c:v>441.43</c:v>
                </c:pt>
                <c:pt idx="63">
                  <c:v>441.17</c:v>
                </c:pt>
                <c:pt idx="64">
                  <c:v>440.85</c:v>
                </c:pt>
                <c:pt idx="65">
                  <c:v>440.48</c:v>
                </c:pt>
                <c:pt idx="66">
                  <c:v>440.05</c:v>
                </c:pt>
                <c:pt idx="67">
                  <c:v>439.58</c:v>
                </c:pt>
                <c:pt idx="68">
                  <c:v>439.07</c:v>
                </c:pt>
                <c:pt idx="69">
                  <c:v>438.54</c:v>
                </c:pt>
                <c:pt idx="70">
                  <c:v>438</c:v>
                </c:pt>
                <c:pt idx="71">
                  <c:v>437.5</c:v>
                </c:pt>
                <c:pt idx="72">
                  <c:v>437.06</c:v>
                </c:pt>
                <c:pt idx="73">
                  <c:v>436.72</c:v>
                </c:pt>
                <c:pt idx="74">
                  <c:v>436.5</c:v>
                </c:pt>
                <c:pt idx="75">
                  <c:v>436.42</c:v>
                </c:pt>
                <c:pt idx="76">
                  <c:v>436.48</c:v>
                </c:pt>
                <c:pt idx="77">
                  <c:v>436.67</c:v>
                </c:pt>
                <c:pt idx="78">
                  <c:v>436.97</c:v>
                </c:pt>
                <c:pt idx="79">
                  <c:v>437.37</c:v>
                </c:pt>
                <c:pt idx="80">
                  <c:v>437.84</c:v>
                </c:pt>
                <c:pt idx="81">
                  <c:v>438.34</c:v>
                </c:pt>
                <c:pt idx="82">
                  <c:v>438.87</c:v>
                </c:pt>
                <c:pt idx="83">
                  <c:v>439.4</c:v>
                </c:pt>
                <c:pt idx="84">
                  <c:v>439.92</c:v>
                </c:pt>
                <c:pt idx="85">
                  <c:v>440.43</c:v>
                </c:pt>
                <c:pt idx="86">
                  <c:v>440.9</c:v>
                </c:pt>
                <c:pt idx="87">
                  <c:v>441.35</c:v>
                </c:pt>
                <c:pt idx="88">
                  <c:v>441.76</c:v>
                </c:pt>
                <c:pt idx="89">
                  <c:v>442.14</c:v>
                </c:pt>
                <c:pt idx="90">
                  <c:v>442.48</c:v>
                </c:pt>
                <c:pt idx="91">
                  <c:v>442.78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50-4A16-9924-EFC76C4CF89B}"/>
            </c:ext>
          </c:extLst>
        </c:ser>
        <c:marker val="1"/>
        <c:axId val="27392115"/>
        <c:axId val="7020940"/>
      </c:lineChart>
      <c:catAx>
        <c:axId val="273921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20940"/>
        <c:crosses val="autoZero"/>
        <c:auto val="0"/>
        <c:lblOffset val="100"/>
        <c:tickLblSkip val="8"/>
        <c:tickMarkSkip val="4"/>
        <c:noMultiLvlLbl val="0"/>
      </c:catAx>
      <c:valAx>
        <c:axId val="7020940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9211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2.2.1 CZ'!$B$19:$BN$19</c:f>
              <c:numCache>
                <c:formatCode>0.0</c:formatCode>
                <c:ptCount val="65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A-40ED-B06B-0AEF43D3D43B}"/>
            </c:ext>
          </c:extLst>
        </c:ser>
        <c:marker val="1"/>
        <c:axId val="25266455"/>
        <c:axId val="48612876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2.2.1 CZ'!$B$20:$BN$20</c:f>
              <c:numCache>
                <c:formatCode>0.0</c:formatCode>
                <c:ptCount val="65"/>
                <c:pt idx="0">
                  <c:v>-10.08</c:v>
                </c:pt>
                <c:pt idx="1">
                  <c:v>-12.7</c:v>
                </c:pt>
                <c:pt idx="2">
                  <c:v>-12.02</c:v>
                </c:pt>
                <c:pt idx="3">
                  <c:v>-10.66</c:v>
                </c:pt>
                <c:pt idx="4">
                  <c:v>4.04</c:v>
                </c:pt>
                <c:pt idx="5">
                  <c:v>5.91</c:v>
                </c:pt>
                <c:pt idx="6">
                  <c:v>7.47</c:v>
                </c:pt>
                <c:pt idx="7">
                  <c:v>9.59</c:v>
                </c:pt>
                <c:pt idx="8">
                  <c:v>9.29</c:v>
                </c:pt>
                <c:pt idx="9">
                  <c:v>8.92</c:v>
                </c:pt>
                <c:pt idx="10">
                  <c:v>6.25</c:v>
                </c:pt>
                <c:pt idx="11">
                  <c:v>4.18</c:v>
                </c:pt>
                <c:pt idx="12">
                  <c:v>0.01</c:v>
                </c:pt>
                <c:pt idx="13">
                  <c:v>-2.99</c:v>
                </c:pt>
                <c:pt idx="14">
                  <c:v>-5.12</c:v>
                </c:pt>
                <c:pt idx="15">
                  <c:v>-5.04</c:v>
                </c:pt>
                <c:pt idx="16">
                  <c:v>-4.07</c:v>
                </c:pt>
                <c:pt idx="17">
                  <c:v>-2.33</c:v>
                </c:pt>
                <c:pt idx="18">
                  <c:v>-2.41</c:v>
                </c:pt>
                <c:pt idx="19">
                  <c:v>-2.02</c:v>
                </c:pt>
                <c:pt idx="20">
                  <c:v>0.76</c:v>
                </c:pt>
                <c:pt idx="21">
                  <c:v>1.9</c:v>
                </c:pt>
                <c:pt idx="22">
                  <c:v>3.26</c:v>
                </c:pt>
                <c:pt idx="23">
                  <c:v>5.82</c:v>
                </c:pt>
                <c:pt idx="24">
                  <c:v>6.71</c:v>
                </c:pt>
                <c:pt idx="25">
                  <c:v>6.08</c:v>
                </c:pt>
                <c:pt idx="26">
                  <c:v>7.14</c:v>
                </c:pt>
                <c:pt idx="27">
                  <c:v>4.29</c:v>
                </c:pt>
                <c:pt idx="28">
                  <c:v>3.61</c:v>
                </c:pt>
                <c:pt idx="29">
                  <c:v>1.47</c:v>
                </c:pt>
                <c:pt idx="30">
                  <c:v>2.27</c:v>
                </c:pt>
                <c:pt idx="31">
                  <c:v>3.73</c:v>
                </c:pt>
                <c:pt idx="32">
                  <c:v>4.29</c:v>
                </c:pt>
                <c:pt idx="33">
                  <c:v>9.95</c:v>
                </c:pt>
                <c:pt idx="34">
                  <c:v>10.04</c:v>
                </c:pt>
                <c:pt idx="35">
                  <c:v>7.21</c:v>
                </c:pt>
                <c:pt idx="36">
                  <c:v>4.74</c:v>
                </c:pt>
                <c:pt idx="37">
                  <c:v>0.09</c:v>
                </c:pt>
                <c:pt idx="38">
                  <c:v>0.18</c:v>
                </c:pt>
                <c:pt idx="39">
                  <c:v>1.03</c:v>
                </c:pt>
                <c:pt idx="40">
                  <c:v>2.73</c:v>
                </c:pt>
                <c:pt idx="41">
                  <c:v>4.28</c:v>
                </c:pt>
                <c:pt idx="42">
                  <c:v>3.5</c:v>
                </c:pt>
                <c:pt idx="43">
                  <c:v>2.27</c:v>
                </c:pt>
                <c:pt idx="44">
                  <c:v>-4.12</c:v>
                </c:pt>
                <c:pt idx="45">
                  <c:v>-21.29</c:v>
                </c:pt>
                <c:pt idx="46">
                  <c:v>-7.68</c:v>
                </c:pt>
                <c:pt idx="47">
                  <c:v>-5.22</c:v>
                </c:pt>
                <c:pt idx="48">
                  <c:v>-1.51</c:v>
                </c:pt>
                <c:pt idx="49">
                  <c:v>17.6</c:v>
                </c:pt>
                <c:pt idx="50">
                  <c:v>-1.47</c:v>
                </c:pt>
                <c:pt idx="51">
                  <c:v>-3.34</c:v>
                </c:pt>
                <c:pt idx="52">
                  <c:v>0.87</c:v>
                </c:pt>
                <c:pt idx="53">
                  <c:v>4.72</c:v>
                </c:pt>
                <c:pt idx="54">
                  <c:v>6.51</c:v>
                </c:pt>
                <c:pt idx="55">
                  <c:v>6.82</c:v>
                </c:pt>
                <c:pt idx="56">
                  <c:v>1.8</c:v>
                </c:pt>
                <c:pt idx="57">
                  <c:v>-1.71</c:v>
                </c:pt>
                <c:pt idx="58">
                  <c:v>-3.54</c:v>
                </c:pt>
                <c:pt idx="59">
                  <c:v>-2.11</c:v>
                </c:pt>
                <c:pt idx="60">
                  <c:v>-2.49</c:v>
                </c:pt>
                <c:pt idx="61">
                  <c:v>-1.89</c:v>
                </c:pt>
                <c:pt idx="62">
                  <c:v>0.13</c:v>
                </c:pt>
                <c:pt idx="63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A-40ED-B06B-0AEF43D3D43B}"/>
            </c:ext>
          </c:extLst>
        </c:ser>
        <c:marker val="1"/>
        <c:axId val="52510988"/>
        <c:axId val="21247138"/>
      </c:lineChart>
      <c:catAx>
        <c:axId val="25266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12876"/>
        <c:crossesAt val="90"/>
        <c:auto val="1"/>
        <c:lblOffset val="100"/>
        <c:tickLblSkip val="8"/>
        <c:tickMarkSkip val="8"/>
        <c:noMultiLvlLbl val="0"/>
      </c:catAx>
      <c:valAx>
        <c:axId val="4861287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266455"/>
        <c:crosses val="autoZero"/>
        <c:crossBetween val="midCat"/>
      </c:valAx>
      <c:catAx>
        <c:axId val="52510988"/>
        <c:scaling>
          <c:orientation val="minMax"/>
        </c:scaling>
        <c:delete val="1"/>
        <c:axPos val="b"/>
        <c:majorTickMark val="out"/>
        <c:minorTickMark val="none"/>
        <c:tickLblPos val="nextTo"/>
        <c:crossAx val="21247138"/>
        <c:crosses val="max"/>
        <c:auto val="1"/>
        <c:lblOffset val="100"/>
        <c:noMultiLvlLbl val="0"/>
      </c:catAx>
      <c:valAx>
        <c:axId val="2124713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510988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288.68</c:v>
                </c:pt>
                <c:pt idx="1">
                  <c:v>294.42</c:v>
                </c:pt>
                <c:pt idx="2">
                  <c:v>275.6</c:v>
                </c:pt>
                <c:pt idx="3">
                  <c:v>258.75</c:v>
                </c:pt>
                <c:pt idx="4">
                  <c:v>247.53</c:v>
                </c:pt>
                <c:pt idx="5">
                  <c:v>244.08</c:v>
                </c:pt>
                <c:pt idx="6">
                  <c:v>251.4</c:v>
                </c:pt>
                <c:pt idx="7">
                  <c:v>264.09</c:v>
                </c:pt>
                <c:pt idx="8">
                  <c:v>263.78</c:v>
                </c:pt>
                <c:pt idx="9">
                  <c:v>263.21</c:v>
                </c:pt>
                <c:pt idx="10">
                  <c:v>265.33</c:v>
                </c:pt>
                <c:pt idx="11">
                  <c:v>270.09</c:v>
                </c:pt>
                <c:pt idx="12">
                  <c:v>275.74</c:v>
                </c:pt>
                <c:pt idx="13">
                  <c:v>282.74</c:v>
                </c:pt>
                <c:pt idx="14">
                  <c:v>290.87</c:v>
                </c:pt>
                <c:pt idx="15">
                  <c:v>298.24</c:v>
                </c:pt>
                <c:pt idx="16">
                  <c:v>302.06</c:v>
                </c:pt>
                <c:pt idx="17">
                  <c:v>304.21</c:v>
                </c:pt>
                <c:pt idx="18">
                  <c:v>304.45</c:v>
                </c:pt>
                <c:pt idx="19">
                  <c:v>300.46</c:v>
                </c:pt>
                <c:pt idx="20">
                  <c:v>284.71</c:v>
                </c:pt>
                <c:pt idx="21">
                  <c:v>279.65</c:v>
                </c:pt>
                <c:pt idx="22">
                  <c:v>275.43</c:v>
                </c:pt>
                <c:pt idx="23">
                  <c:v>271.5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F-4EE4-AD79-2785B39929EF}"/>
            </c:ext>
          </c:extLst>
        </c:ser>
        <c:gapWidth val="50"/>
        <c:axId val="18990979"/>
        <c:axId val="62822027"/>
      </c:barChart>
      <c:catAx>
        <c:axId val="189909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22027"/>
        <c:crosses val="autoZero"/>
        <c:auto val="0"/>
        <c:lblOffset val="100"/>
        <c:tickLblSkip val="4"/>
        <c:tickMarkSkip val="4"/>
        <c:noMultiLvlLbl val="0"/>
      </c:catAx>
      <c:valAx>
        <c:axId val="62822027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90979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2.2.2 CZ'!$B$19:$BN$19</c:f>
              <c:numCache>
                <c:formatCode>0.0</c:formatCode>
                <c:ptCount val="65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9-4964-9DF6-4F5FD5A4FFAC}"/>
            </c:ext>
          </c:extLst>
        </c:ser>
        <c:marker val="1"/>
        <c:axId val="51636092"/>
        <c:axId val="18722998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2.2.2 CZ'!$B$20:$BN$20</c:f>
              <c:numCache>
                <c:formatCode>0.0</c:formatCode>
                <c:ptCount val="65"/>
                <c:pt idx="0">
                  <c:v>0.94</c:v>
                </c:pt>
                <c:pt idx="1">
                  <c:v>3.17</c:v>
                </c:pt>
                <c:pt idx="2">
                  <c:v>0.57</c:v>
                </c:pt>
                <c:pt idx="3">
                  <c:v>11.16</c:v>
                </c:pt>
                <c:pt idx="4">
                  <c:v>2.17</c:v>
                </c:pt>
                <c:pt idx="5">
                  <c:v>4.64</c:v>
                </c:pt>
                <c:pt idx="6">
                  <c:v>4.83</c:v>
                </c:pt>
                <c:pt idx="7">
                  <c:v>1.93</c:v>
                </c:pt>
                <c:pt idx="8">
                  <c:v>-3.13</c:v>
                </c:pt>
                <c:pt idx="9">
                  <c:v>-5.73</c:v>
                </c:pt>
                <c:pt idx="10">
                  <c:v>-7.17</c:v>
                </c:pt>
                <c:pt idx="11">
                  <c:v>-3.81</c:v>
                </c:pt>
                <c:pt idx="12">
                  <c:v>-3.43</c:v>
                </c:pt>
                <c:pt idx="13">
                  <c:v>-5.39</c:v>
                </c:pt>
                <c:pt idx="14">
                  <c:v>-5.66</c:v>
                </c:pt>
                <c:pt idx="15">
                  <c:v>-6.61</c:v>
                </c:pt>
                <c:pt idx="16">
                  <c:v>-3.69</c:v>
                </c:pt>
                <c:pt idx="17">
                  <c:v>0.74</c:v>
                </c:pt>
                <c:pt idx="18">
                  <c:v>4.03</c:v>
                </c:pt>
                <c:pt idx="19">
                  <c:v>4.83</c:v>
                </c:pt>
                <c:pt idx="20">
                  <c:v>7.41</c:v>
                </c:pt>
                <c:pt idx="21">
                  <c:v>5.69</c:v>
                </c:pt>
                <c:pt idx="22">
                  <c:v>4.89</c:v>
                </c:pt>
                <c:pt idx="23">
                  <c:v>4.26</c:v>
                </c:pt>
                <c:pt idx="24">
                  <c:v>2.61</c:v>
                </c:pt>
                <c:pt idx="25">
                  <c:v>2.18</c:v>
                </c:pt>
                <c:pt idx="26">
                  <c:v>1.37</c:v>
                </c:pt>
                <c:pt idx="27">
                  <c:v>-1.22</c:v>
                </c:pt>
                <c:pt idx="28">
                  <c:v>-4.31</c:v>
                </c:pt>
                <c:pt idx="29">
                  <c:v>-5.06</c:v>
                </c:pt>
                <c:pt idx="30">
                  <c:v>-5.63</c:v>
                </c:pt>
                <c:pt idx="31">
                  <c:v>-4.13</c:v>
                </c:pt>
                <c:pt idx="32">
                  <c:v>-2.02</c:v>
                </c:pt>
                <c:pt idx="33">
                  <c:v>0.14</c:v>
                </c:pt>
                <c:pt idx="34">
                  <c:v>1.2</c:v>
                </c:pt>
                <c:pt idx="35">
                  <c:v>2.91</c:v>
                </c:pt>
                <c:pt idx="36">
                  <c:v>3.63</c:v>
                </c:pt>
                <c:pt idx="37">
                  <c:v>1.01</c:v>
                </c:pt>
                <c:pt idx="38">
                  <c:v>-0.83</c:v>
                </c:pt>
                <c:pt idx="39">
                  <c:v>-1.74</c:v>
                </c:pt>
                <c:pt idx="40">
                  <c:v>-2.95</c:v>
                </c:pt>
                <c:pt idx="41">
                  <c:v>-2.27</c:v>
                </c:pt>
                <c:pt idx="42">
                  <c:v>-1.27</c:v>
                </c:pt>
                <c:pt idx="43">
                  <c:v>-1.94</c:v>
                </c:pt>
                <c:pt idx="44">
                  <c:v>-5.52</c:v>
                </c:pt>
                <c:pt idx="45">
                  <c:v>-8.83</c:v>
                </c:pt>
                <c:pt idx="46">
                  <c:v>-8.4</c:v>
                </c:pt>
                <c:pt idx="47">
                  <c:v>-8.07</c:v>
                </c:pt>
                <c:pt idx="48">
                  <c:v>-6.15</c:v>
                </c:pt>
                <c:pt idx="49">
                  <c:v>-1.37</c:v>
                </c:pt>
                <c:pt idx="50">
                  <c:v>-1</c:v>
                </c:pt>
                <c:pt idx="51">
                  <c:v>-1.91</c:v>
                </c:pt>
                <c:pt idx="52">
                  <c:v>-1.71</c:v>
                </c:pt>
                <c:pt idx="53">
                  <c:v>-5.1</c:v>
                </c:pt>
                <c:pt idx="54">
                  <c:v>-7.9</c:v>
                </c:pt>
                <c:pt idx="55">
                  <c:v>-7.03</c:v>
                </c:pt>
                <c:pt idx="56">
                  <c:v>-3.44</c:v>
                </c:pt>
                <c:pt idx="57">
                  <c:v>-2.77</c:v>
                </c:pt>
                <c:pt idx="58">
                  <c:v>-1.14</c:v>
                </c:pt>
                <c:pt idx="59">
                  <c:v>-2.24</c:v>
                </c:pt>
                <c:pt idx="60">
                  <c:v>-1.87</c:v>
                </c:pt>
                <c:pt idx="61">
                  <c:v>0.22</c:v>
                </c:pt>
                <c:pt idx="62">
                  <c:v>0.91</c:v>
                </c:pt>
                <c:pt idx="6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9-4964-9DF6-4F5FD5A4FFAC}"/>
            </c:ext>
          </c:extLst>
        </c:ser>
        <c:marker val="1"/>
        <c:axId val="382479"/>
        <c:axId val="22008881"/>
      </c:lineChart>
      <c:catAx>
        <c:axId val="516360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22998"/>
        <c:crossesAt val="70"/>
        <c:auto val="1"/>
        <c:lblOffset val="100"/>
        <c:tickLblSkip val="8"/>
        <c:tickMarkSkip val="8"/>
        <c:noMultiLvlLbl val="0"/>
      </c:catAx>
      <c:valAx>
        <c:axId val="18722998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636092"/>
        <c:crosses val="autoZero"/>
        <c:crossBetween val="midCat"/>
      </c:valAx>
      <c:catAx>
        <c:axId val="382479"/>
        <c:scaling>
          <c:orientation val="minMax"/>
        </c:scaling>
        <c:delete val="1"/>
        <c:axPos val="b"/>
        <c:majorTickMark val="out"/>
        <c:minorTickMark val="none"/>
        <c:tickLblPos val="nextTo"/>
        <c:crossAx val="22008881"/>
        <c:crosses val="max"/>
        <c:auto val="1"/>
        <c:lblOffset val="100"/>
        <c:noMultiLvlLbl val="0"/>
      </c:catAx>
      <c:valAx>
        <c:axId val="22008881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2479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2.2.3 CZ'!$B$19:$BN$19</c:f>
              <c:numCache>
                <c:formatCode>0.0</c:formatCode>
                <c:ptCount val="65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2-4131-AED4-A98A1BE3C881}"/>
            </c:ext>
          </c:extLst>
        </c:ser>
        <c:marker val="1"/>
        <c:axId val="27795692"/>
        <c:axId val="3394546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2.2.3 CZ'!$B$20:$BN$20</c:f>
              <c:numCache>
                <c:formatCode>0.0</c:formatCode>
                <c:ptCount val="65"/>
                <c:pt idx="0">
                  <c:v>-4.77</c:v>
                </c:pt>
                <c:pt idx="1">
                  <c:v>-4.78</c:v>
                </c:pt>
                <c:pt idx="2">
                  <c:v>-4.15</c:v>
                </c:pt>
                <c:pt idx="3">
                  <c:v>-3.97</c:v>
                </c:pt>
                <c:pt idx="4">
                  <c:v>0.17</c:v>
                </c:pt>
                <c:pt idx="5">
                  <c:v>2.45</c:v>
                </c:pt>
                <c:pt idx="6">
                  <c:v>2.51</c:v>
                </c:pt>
                <c:pt idx="7">
                  <c:v>3.39</c:v>
                </c:pt>
                <c:pt idx="8">
                  <c:v>1.17</c:v>
                </c:pt>
                <c:pt idx="9">
                  <c:v>0.45</c:v>
                </c:pt>
                <c:pt idx="10">
                  <c:v>-0.02</c:v>
                </c:pt>
                <c:pt idx="11">
                  <c:v>-0.57</c:v>
                </c:pt>
                <c:pt idx="12">
                  <c:v>1.23</c:v>
                </c:pt>
                <c:pt idx="13">
                  <c:v>0.22</c:v>
                </c:pt>
                <c:pt idx="14">
                  <c:v>0.53</c:v>
                </c:pt>
                <c:pt idx="15">
                  <c:v>0.67</c:v>
                </c:pt>
                <c:pt idx="16">
                  <c:v>0.36</c:v>
                </c:pt>
                <c:pt idx="17">
                  <c:v>1.03</c:v>
                </c:pt>
                <c:pt idx="18">
                  <c:v>1.59</c:v>
                </c:pt>
                <c:pt idx="19">
                  <c:v>2.09</c:v>
                </c:pt>
                <c:pt idx="20">
                  <c:v>2.18</c:v>
                </c:pt>
                <c:pt idx="21">
                  <c:v>2.33</c:v>
                </c:pt>
                <c:pt idx="22">
                  <c:v>2.76</c:v>
                </c:pt>
                <c:pt idx="23">
                  <c:v>2.15</c:v>
                </c:pt>
                <c:pt idx="24">
                  <c:v>2.61</c:v>
                </c:pt>
                <c:pt idx="25">
                  <c:v>3.43</c:v>
                </c:pt>
                <c:pt idx="26">
                  <c:v>3.93</c:v>
                </c:pt>
                <c:pt idx="27">
                  <c:v>4.72</c:v>
                </c:pt>
                <c:pt idx="28">
                  <c:v>3.41</c:v>
                </c:pt>
                <c:pt idx="29">
                  <c:v>3.08</c:v>
                </c:pt>
                <c:pt idx="30">
                  <c:v>2.27</c:v>
                </c:pt>
                <c:pt idx="31">
                  <c:v>2.63</c:v>
                </c:pt>
                <c:pt idx="32">
                  <c:v>4.26</c:v>
                </c:pt>
                <c:pt idx="33">
                  <c:v>5.27</c:v>
                </c:pt>
                <c:pt idx="34">
                  <c:v>5.07</c:v>
                </c:pt>
                <c:pt idx="35">
                  <c:v>5.09</c:v>
                </c:pt>
                <c:pt idx="36">
                  <c:v>4.43</c:v>
                </c:pt>
                <c:pt idx="37">
                  <c:v>3.56</c:v>
                </c:pt>
                <c:pt idx="38">
                  <c:v>3.57</c:v>
                </c:pt>
                <c:pt idx="39">
                  <c:v>4</c:v>
                </c:pt>
                <c:pt idx="40">
                  <c:v>4.33</c:v>
                </c:pt>
                <c:pt idx="41">
                  <c:v>4.04</c:v>
                </c:pt>
                <c:pt idx="42">
                  <c:v>4.09</c:v>
                </c:pt>
                <c:pt idx="43">
                  <c:v>4.12</c:v>
                </c:pt>
                <c:pt idx="44">
                  <c:v>0.17</c:v>
                </c:pt>
                <c:pt idx="45">
                  <c:v>-6.73</c:v>
                </c:pt>
                <c:pt idx="46">
                  <c:v>-2.75</c:v>
                </c:pt>
                <c:pt idx="47">
                  <c:v>-3.5</c:v>
                </c:pt>
                <c:pt idx="48">
                  <c:v>-0.21</c:v>
                </c:pt>
                <c:pt idx="49">
                  <c:v>8.96</c:v>
                </c:pt>
                <c:pt idx="50">
                  <c:v>6.82</c:v>
                </c:pt>
                <c:pt idx="51">
                  <c:v>7.41</c:v>
                </c:pt>
                <c:pt idx="52">
                  <c:v>6.42</c:v>
                </c:pt>
                <c:pt idx="53">
                  <c:v>4</c:v>
                </c:pt>
                <c:pt idx="54">
                  <c:v>1.14</c:v>
                </c:pt>
                <c:pt idx="55">
                  <c:v>0.42</c:v>
                </c:pt>
                <c:pt idx="56">
                  <c:v>1.92</c:v>
                </c:pt>
                <c:pt idx="57">
                  <c:v>2</c:v>
                </c:pt>
                <c:pt idx="58">
                  <c:v>2.04</c:v>
                </c:pt>
                <c:pt idx="59">
                  <c:v>0.93</c:v>
                </c:pt>
                <c:pt idx="60">
                  <c:v>0.22</c:v>
                </c:pt>
                <c:pt idx="61">
                  <c:v>0.73</c:v>
                </c:pt>
                <c:pt idx="62">
                  <c:v>1.45</c:v>
                </c:pt>
                <c:pt idx="6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2-4131-AED4-A98A1BE3C881}"/>
            </c:ext>
          </c:extLst>
        </c:ser>
        <c:marker val="1"/>
        <c:axId val="57556668"/>
        <c:axId val="56039802"/>
      </c:lineChart>
      <c:catAx>
        <c:axId val="277956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45466"/>
        <c:crossesAt val="85"/>
        <c:auto val="1"/>
        <c:lblOffset val="100"/>
        <c:tickLblSkip val="8"/>
        <c:tickMarkSkip val="8"/>
        <c:noMultiLvlLbl val="0"/>
      </c:catAx>
      <c:valAx>
        <c:axId val="33945466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95692"/>
        <c:crosses val="autoZero"/>
        <c:crossBetween val="midCat"/>
      </c:valAx>
      <c:catAx>
        <c:axId val="57556668"/>
        <c:scaling>
          <c:orientation val="minMax"/>
        </c:scaling>
        <c:delete val="1"/>
        <c:axPos val="b"/>
        <c:majorTickMark val="out"/>
        <c:minorTickMark val="none"/>
        <c:tickLblPos val="nextTo"/>
        <c:crossAx val="56039802"/>
        <c:crosses val="max"/>
        <c:auto val="1"/>
        <c:lblOffset val="100"/>
        <c:noMultiLvlLbl val="0"/>
      </c:catAx>
      <c:valAx>
        <c:axId val="56039802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55666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2.2.4 CZ'!$B$19:$BN$19</c:f>
              <c:numCache>
                <c:formatCode>0.0</c:formatCode>
                <c:ptCount val="65"/>
                <c:pt idx="0">
                  <c:v>49.4</c:v>
                </c:pt>
                <c:pt idx="1">
                  <c:v>48.06</c:v>
                </c:pt>
                <c:pt idx="2">
                  <c:v>55.65</c:v>
                </c:pt>
                <c:pt idx="3">
                  <c:v>68.54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99.49</c:v>
                </c:pt>
                <c:pt idx="8">
                  <c:v>96.26</c:v>
                </c:pt>
                <c:pt idx="9">
                  <c:v>89.3</c:v>
                </c:pt>
                <c:pt idx="10">
                  <c:v>83.89</c:v>
                </c:pt>
                <c:pt idx="11">
                  <c:v>77.48</c:v>
                </c:pt>
                <c:pt idx="12">
                  <c:v>73.62</c:v>
                </c:pt>
                <c:pt idx="13">
                  <c:v>73.75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71.69</c:v>
                </c:pt>
                <c:pt idx="18">
                  <c:v>76.46</c:v>
                </c:pt>
                <c:pt idx="19">
                  <c:v>81.57</c:v>
                </c:pt>
                <c:pt idx="20">
                  <c:v>83.45</c:v>
                </c:pt>
                <c:pt idx="21">
                  <c:v>85.56</c:v>
                </c:pt>
                <c:pt idx="22">
                  <c:v>83.69</c:v>
                </c:pt>
                <c:pt idx="23">
                  <c:v>80.26</c:v>
                </c:pt>
                <c:pt idx="24">
                  <c:v>78.97</c:v>
                </c:pt>
                <c:pt idx="25">
                  <c:v>77.62</c:v>
                </c:pt>
                <c:pt idx="26">
                  <c:v>79.12</c:v>
                </c:pt>
                <c:pt idx="27">
                  <c:v>78.9</c:v>
                </c:pt>
                <c:pt idx="28">
                  <c:v>79.78</c:v>
                </c:pt>
                <c:pt idx="29">
                  <c:v>77.04</c:v>
                </c:pt>
                <c:pt idx="30">
                  <c:v>75.39</c:v>
                </c:pt>
                <c:pt idx="31">
                  <c:v>77.02</c:v>
                </c:pt>
                <c:pt idx="32">
                  <c:v>76.61</c:v>
                </c:pt>
                <c:pt idx="33">
                  <c:v>79</c:v>
                </c:pt>
                <c:pt idx="34">
                  <c:v>79.07</c:v>
                </c:pt>
                <c:pt idx="35">
                  <c:v>79.24</c:v>
                </c:pt>
                <c:pt idx="36">
                  <c:v>78.55</c:v>
                </c:pt>
                <c:pt idx="37">
                  <c:v>77.19</c:v>
                </c:pt>
                <c:pt idx="38">
                  <c:v>76.67</c:v>
                </c:pt>
                <c:pt idx="39">
                  <c:v>75.42</c:v>
                </c:pt>
                <c:pt idx="40">
                  <c:v>74.87</c:v>
                </c:pt>
                <c:pt idx="41">
                  <c:v>72.37</c:v>
                </c:pt>
                <c:pt idx="42">
                  <c:v>70.81</c:v>
                </c:pt>
                <c:pt idx="43">
                  <c:v>69.14</c:v>
                </c:pt>
                <c:pt idx="44">
                  <c:v>70.14</c:v>
                </c:pt>
                <c:pt idx="45">
                  <c:v>52.09</c:v>
                </c:pt>
                <c:pt idx="46">
                  <c:v>64.59</c:v>
                </c:pt>
                <c:pt idx="47">
                  <c:v>76.31</c:v>
                </c:pt>
                <c:pt idx="48">
                  <c:v>78.75</c:v>
                </c:pt>
                <c:pt idx="49">
                  <c:v>113.64</c:v>
                </c:pt>
                <c:pt idx="50">
                  <c:v>83.38</c:v>
                </c:pt>
                <c:pt idx="51">
                  <c:v>79.23</c:v>
                </c:pt>
                <c:pt idx="52">
                  <c:v>78.61</c:v>
                </c:pt>
                <c:pt idx="53">
                  <c:v>76.17</c:v>
                </c:pt>
                <c:pt idx="54">
                  <c:v>76.05</c:v>
                </c:pt>
                <c:pt idx="55">
                  <c:v>75.14</c:v>
                </c:pt>
                <c:pt idx="56">
                  <c:v>74.99</c:v>
                </c:pt>
                <c:pt idx="57">
                  <c:v>74.26</c:v>
                </c:pt>
                <c:pt idx="58">
                  <c:v>73.35</c:v>
                </c:pt>
                <c:pt idx="59">
                  <c:v>74.53</c:v>
                </c:pt>
                <c:pt idx="60">
                  <c:v>75.49</c:v>
                </c:pt>
                <c:pt idx="61">
                  <c:v>73.83</c:v>
                </c:pt>
                <c:pt idx="62">
                  <c:v>76.49</c:v>
                </c:pt>
                <c:pt idx="63">
                  <c:v>79.31</c:v>
                </c:pt>
                <c:pt idx="64">
                  <c:v>78.51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2-4F59-878C-BD11AC4B18E5}"/>
            </c:ext>
          </c:extLst>
        </c:ser>
        <c:marker val="1"/>
        <c:axId val="38154406"/>
        <c:axId val="31606681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2.2.4 CZ'!$B$20:$BN$20</c:f>
              <c:numCache>
                <c:formatCode>0.0</c:formatCode>
                <c:ptCount val="65"/>
                <c:pt idx="0">
                  <c:v>-19.73</c:v>
                </c:pt>
                <c:pt idx="1">
                  <c:v>-17.74</c:v>
                </c:pt>
                <c:pt idx="2">
                  <c:v>-7.28</c:v>
                </c:pt>
                <c:pt idx="3">
                  <c:v>5.93</c:v>
                </c:pt>
                <c:pt idx="4">
                  <c:v>16.82</c:v>
                </c:pt>
                <c:pt idx="5">
                  <c:v>16.9</c:v>
                </c:pt>
                <c:pt idx="6">
                  <c:v>15.04</c:v>
                </c:pt>
                <c:pt idx="7">
                  <c:v>13.68</c:v>
                </c:pt>
                <c:pt idx="8">
                  <c:v>17.03</c:v>
                </c:pt>
                <c:pt idx="9">
                  <c:v>12.48</c:v>
                </c:pt>
                <c:pt idx="10">
                  <c:v>7.24</c:v>
                </c:pt>
                <c:pt idx="11">
                  <c:v>4.77</c:v>
                </c:pt>
                <c:pt idx="12">
                  <c:v>7.04</c:v>
                </c:pt>
                <c:pt idx="13">
                  <c:v>3.93</c:v>
                </c:pt>
                <c:pt idx="14">
                  <c:v>3.77</c:v>
                </c:pt>
                <c:pt idx="15">
                  <c:v>2.71</c:v>
                </c:pt>
                <c:pt idx="16">
                  <c:v>-5.7</c:v>
                </c:pt>
                <c:pt idx="17">
                  <c:v>0.28</c:v>
                </c:pt>
                <c:pt idx="18">
                  <c:v>2.39</c:v>
                </c:pt>
                <c:pt idx="19">
                  <c:v>6.01</c:v>
                </c:pt>
                <c:pt idx="20">
                  <c:v>13.1</c:v>
                </c:pt>
                <c:pt idx="21">
                  <c:v>9.48</c:v>
                </c:pt>
                <c:pt idx="22">
                  <c:v>7.67</c:v>
                </c:pt>
                <c:pt idx="23">
                  <c:v>7.3</c:v>
                </c:pt>
                <c:pt idx="24">
                  <c:v>4.76</c:v>
                </c:pt>
                <c:pt idx="25">
                  <c:v>4.24</c:v>
                </c:pt>
                <c:pt idx="26">
                  <c:v>5.27</c:v>
                </c:pt>
                <c:pt idx="27">
                  <c:v>6.06</c:v>
                </c:pt>
                <c:pt idx="28">
                  <c:v>6.44</c:v>
                </c:pt>
                <c:pt idx="29">
                  <c:v>5.68</c:v>
                </c:pt>
                <c:pt idx="30">
                  <c:v>2.39</c:v>
                </c:pt>
                <c:pt idx="31">
                  <c:v>1.23</c:v>
                </c:pt>
                <c:pt idx="32">
                  <c:v>4.94</c:v>
                </c:pt>
                <c:pt idx="33">
                  <c:v>7.51</c:v>
                </c:pt>
                <c:pt idx="34">
                  <c:v>7.92</c:v>
                </c:pt>
                <c:pt idx="35">
                  <c:v>8.97</c:v>
                </c:pt>
                <c:pt idx="36">
                  <c:v>4.96</c:v>
                </c:pt>
                <c:pt idx="37">
                  <c:v>2.42</c:v>
                </c:pt>
                <c:pt idx="38">
                  <c:v>2.94</c:v>
                </c:pt>
                <c:pt idx="39">
                  <c:v>2.88</c:v>
                </c:pt>
                <c:pt idx="40">
                  <c:v>0.7</c:v>
                </c:pt>
                <c:pt idx="41">
                  <c:v>2.32</c:v>
                </c:pt>
                <c:pt idx="42">
                  <c:v>2.49</c:v>
                </c:pt>
                <c:pt idx="43">
                  <c:v>-1.51</c:v>
                </c:pt>
                <c:pt idx="44">
                  <c:v>-4.57</c:v>
                </c:pt>
                <c:pt idx="45">
                  <c:v>-26.13</c:v>
                </c:pt>
                <c:pt idx="46">
                  <c:v>-2.08</c:v>
                </c:pt>
                <c:pt idx="47">
                  <c:v>5.79</c:v>
                </c:pt>
                <c:pt idx="48">
                  <c:v>7.51</c:v>
                </c:pt>
                <c:pt idx="49">
                  <c:v>37.34</c:v>
                </c:pt>
                <c:pt idx="50">
                  <c:v>-1.29</c:v>
                </c:pt>
                <c:pt idx="51">
                  <c:v>-3.93</c:v>
                </c:pt>
                <c:pt idx="52">
                  <c:v>0.12</c:v>
                </c:pt>
                <c:pt idx="53">
                  <c:v>0.77</c:v>
                </c:pt>
                <c:pt idx="54">
                  <c:v>9.93</c:v>
                </c:pt>
                <c:pt idx="55">
                  <c:v>6.06</c:v>
                </c:pt>
                <c:pt idx="56">
                  <c:v>5.44</c:v>
                </c:pt>
                <c:pt idx="57">
                  <c:v>5</c:v>
                </c:pt>
                <c:pt idx="58">
                  <c:v>-1.53</c:v>
                </c:pt>
                <c:pt idx="59">
                  <c:v>0.47</c:v>
                </c:pt>
                <c:pt idx="60">
                  <c:v>-0.65</c:v>
                </c:pt>
                <c:pt idx="61">
                  <c:v>-1.05</c:v>
                </c:pt>
                <c:pt idx="62">
                  <c:v>3.53</c:v>
                </c:pt>
                <c:pt idx="63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2-4F59-878C-BD11AC4B18E5}"/>
            </c:ext>
          </c:extLst>
        </c:ser>
        <c:marker val="1"/>
        <c:axId val="49490515"/>
        <c:axId val="55674301"/>
      </c:lineChart>
      <c:catAx>
        <c:axId val="381544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06681"/>
        <c:crossesAt val="75"/>
        <c:auto val="1"/>
        <c:lblOffset val="100"/>
        <c:tickLblSkip val="8"/>
        <c:tickMarkSkip val="8"/>
        <c:noMultiLvlLbl val="0"/>
      </c:catAx>
      <c:valAx>
        <c:axId val="31606681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154406"/>
        <c:crosses val="autoZero"/>
        <c:crossBetween val="midCat"/>
      </c:valAx>
      <c:catAx>
        <c:axId val="49490515"/>
        <c:scaling>
          <c:orientation val="minMax"/>
        </c:scaling>
        <c:delete val="1"/>
        <c:axPos val="b"/>
        <c:majorTickMark val="out"/>
        <c:minorTickMark val="none"/>
        <c:tickLblPos val="nextTo"/>
        <c:crossAx val="55674301"/>
        <c:crosses val="max"/>
        <c:auto val="1"/>
        <c:lblOffset val="100"/>
        <c:noMultiLvlLbl val="0"/>
      </c:catAx>
      <c:valAx>
        <c:axId val="55674301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490515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CZ'!$B$19:$BN$19</c:f>
              <c:numCache>
                <c:formatCode>0.0</c:formatCode>
                <c:ptCount val="65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2-4D38-888C-C3947821380D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CZ'!$B$20:$BN$20</c:f>
              <c:numCache>
                <c:formatCode>0.0</c:formatCode>
                <c:ptCount val="65"/>
                <c:pt idx="0">
                  <c:v>91.98</c:v>
                </c:pt>
                <c:pt idx="1">
                  <c:v>87.21</c:v>
                </c:pt>
                <c:pt idx="2">
                  <c:v>86.4</c:v>
                </c:pt>
                <c:pt idx="3">
                  <c:v>90.1</c:v>
                </c:pt>
                <c:pt idx="4">
                  <c:v>90.92</c:v>
                </c:pt>
                <c:pt idx="5">
                  <c:v>90.99</c:v>
                </c:pt>
                <c:pt idx="6">
                  <c:v>92.12</c:v>
                </c:pt>
                <c:pt idx="7">
                  <c:v>91.44</c:v>
                </c:pt>
                <c:pt idx="8">
                  <c:v>88.3</c:v>
                </c:pt>
                <c:pt idx="9">
                  <c:v>86.79</c:v>
                </c:pt>
                <c:pt idx="10">
                  <c:v>84.95</c:v>
                </c:pt>
                <c:pt idx="11">
                  <c:v>84.13</c:v>
                </c:pt>
                <c:pt idx="12">
                  <c:v>80.92</c:v>
                </c:pt>
                <c:pt idx="13">
                  <c:v>77.57</c:v>
                </c:pt>
                <c:pt idx="14">
                  <c:v>78.54</c:v>
                </c:pt>
                <c:pt idx="15">
                  <c:v>78.08</c:v>
                </c:pt>
                <c:pt idx="16">
                  <c:v>79.58</c:v>
                </c:pt>
                <c:pt idx="17">
                  <c:v>79.34</c:v>
                </c:pt>
                <c:pt idx="18">
                  <c:v>83.26</c:v>
                </c:pt>
                <c:pt idx="19">
                  <c:v>85.72</c:v>
                </c:pt>
                <c:pt idx="20">
                  <c:v>88.08</c:v>
                </c:pt>
                <c:pt idx="21">
                  <c:v>91.33</c:v>
                </c:pt>
                <c:pt idx="22">
                  <c:v>95.65</c:v>
                </c:pt>
                <c:pt idx="23">
                  <c:v>97.91</c:v>
                </c:pt>
                <c:pt idx="24">
                  <c:v>100.25</c:v>
                </c:pt>
                <c:pt idx="25">
                  <c:v>102.84</c:v>
                </c:pt>
                <c:pt idx="26">
                  <c:v>102.47</c:v>
                </c:pt>
                <c:pt idx="27">
                  <c:v>105.23</c:v>
                </c:pt>
                <c:pt idx="28">
                  <c:v>106.15</c:v>
                </c:pt>
                <c:pt idx="29">
                  <c:v>107.27</c:v>
                </c:pt>
                <c:pt idx="30">
                  <c:v>106.73</c:v>
                </c:pt>
                <c:pt idx="31">
                  <c:v>106.66</c:v>
                </c:pt>
                <c:pt idx="32">
                  <c:v>107.47</c:v>
                </c:pt>
                <c:pt idx="33">
                  <c:v>108.9</c:v>
                </c:pt>
                <c:pt idx="34">
                  <c:v>109.11</c:v>
                </c:pt>
                <c:pt idx="35">
                  <c:v>109.78</c:v>
                </c:pt>
                <c:pt idx="36">
                  <c:v>111.65</c:v>
                </c:pt>
                <c:pt idx="37">
                  <c:v>114.6</c:v>
                </c:pt>
                <c:pt idx="38">
                  <c:v>114.7</c:v>
                </c:pt>
                <c:pt idx="39">
                  <c:v>113.33</c:v>
                </c:pt>
                <c:pt idx="40">
                  <c:v>114.38</c:v>
                </c:pt>
                <c:pt idx="41">
                  <c:v>113.43</c:v>
                </c:pt>
                <c:pt idx="42">
                  <c:v>110.32</c:v>
                </c:pt>
                <c:pt idx="43">
                  <c:v>109.55</c:v>
                </c:pt>
                <c:pt idx="44">
                  <c:v>110.73</c:v>
                </c:pt>
                <c:pt idx="45">
                  <c:v>103.78</c:v>
                </c:pt>
                <c:pt idx="46">
                  <c:v>96.68</c:v>
                </c:pt>
                <c:pt idx="47">
                  <c:v>90.7</c:v>
                </c:pt>
                <c:pt idx="48">
                  <c:v>91.61</c:v>
                </c:pt>
                <c:pt idx="49">
                  <c:v>91.89</c:v>
                </c:pt>
                <c:pt idx="50">
                  <c:v>94.29</c:v>
                </c:pt>
                <c:pt idx="51">
                  <c:v>96.28</c:v>
                </c:pt>
                <c:pt idx="52">
                  <c:v>91.35</c:v>
                </c:pt>
                <c:pt idx="53">
                  <c:v>84.76</c:v>
                </c:pt>
                <c:pt idx="54">
                  <c:v>77.92</c:v>
                </c:pt>
                <c:pt idx="55">
                  <c:v>74.07</c:v>
                </c:pt>
                <c:pt idx="56">
                  <c:v>76.67</c:v>
                </c:pt>
                <c:pt idx="57">
                  <c:v>79.77</c:v>
                </c:pt>
                <c:pt idx="58">
                  <c:v>83.98</c:v>
                </c:pt>
                <c:pt idx="59">
                  <c:v>84.97</c:v>
                </c:pt>
                <c:pt idx="60">
                  <c:v>87.13</c:v>
                </c:pt>
                <c:pt idx="61">
                  <c:v>91.37</c:v>
                </c:pt>
                <c:pt idx="62">
                  <c:v>94.35</c:v>
                </c:pt>
                <c:pt idx="63">
                  <c:v>97.06</c:v>
                </c:pt>
                <c:pt idx="64">
                  <c:v>96.94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2-4D38-888C-C3947821380D}"/>
            </c:ext>
          </c:extLst>
        </c:ser>
        <c:marker val="1"/>
        <c:axId val="20101610"/>
        <c:axId val="53163601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CZ'!$B$21:$BN$21</c:f>
              <c:numCache>
                <c:formatCode>0.0</c:formatCode>
                <c:ptCount val="65"/>
                <c:pt idx="0">
                  <c:v>1.6</c:v>
                </c:pt>
                <c:pt idx="1">
                  <c:v>-0.44</c:v>
                </c:pt>
                <c:pt idx="2">
                  <c:v>-1.97</c:v>
                </c:pt>
                <c:pt idx="3">
                  <c:v>-1.38</c:v>
                </c:pt>
                <c:pt idx="4">
                  <c:v>1.07</c:v>
                </c:pt>
                <c:pt idx="5">
                  <c:v>1.09</c:v>
                </c:pt>
                <c:pt idx="6">
                  <c:v>2.1</c:v>
                </c:pt>
                <c:pt idx="7">
                  <c:v>2.84</c:v>
                </c:pt>
                <c:pt idx="8">
                  <c:v>0.52</c:v>
                </c:pt>
                <c:pt idx="9">
                  <c:v>0.78</c:v>
                </c:pt>
                <c:pt idx="10">
                  <c:v>0.88</c:v>
                </c:pt>
                <c:pt idx="11">
                  <c:v>0.07</c:v>
                </c:pt>
                <c:pt idx="12">
                  <c:v>0.4</c:v>
                </c:pt>
                <c:pt idx="13">
                  <c:v>-0.93</c:v>
                </c:pt>
                <c:pt idx="14">
                  <c:v>-0.89</c:v>
                </c:pt>
                <c:pt idx="15">
                  <c:v>-1.21</c:v>
                </c:pt>
                <c:pt idx="16">
                  <c:v>-0.29</c:v>
                </c:pt>
                <c:pt idx="17">
                  <c:v>0.97</c:v>
                </c:pt>
                <c:pt idx="18">
                  <c:v>1.13</c:v>
                </c:pt>
                <c:pt idx="19">
                  <c:v>1.1</c:v>
                </c:pt>
                <c:pt idx="20">
                  <c:v>0.77</c:v>
                </c:pt>
                <c:pt idx="21">
                  <c:v>0.78</c:v>
                </c:pt>
                <c:pt idx="22">
                  <c:v>1.63</c:v>
                </c:pt>
                <c:pt idx="23">
                  <c:v>2.2</c:v>
                </c:pt>
                <c:pt idx="24">
                  <c:v>3.09</c:v>
                </c:pt>
                <c:pt idx="25">
                  <c:v>3.56</c:v>
                </c:pt>
                <c:pt idx="26">
                  <c:v>3.71</c:v>
                </c:pt>
                <c:pt idx="27">
                  <c:v>4.34</c:v>
                </c:pt>
                <c:pt idx="28">
                  <c:v>3.82</c:v>
                </c:pt>
                <c:pt idx="29">
                  <c:v>3.2</c:v>
                </c:pt>
                <c:pt idx="30">
                  <c:v>3.47</c:v>
                </c:pt>
                <c:pt idx="31">
                  <c:v>3.43</c:v>
                </c:pt>
                <c:pt idx="32">
                  <c:v>3.75</c:v>
                </c:pt>
                <c:pt idx="33">
                  <c:v>4.6</c:v>
                </c:pt>
                <c:pt idx="34">
                  <c:v>4.9</c:v>
                </c:pt>
                <c:pt idx="35">
                  <c:v>4.73</c:v>
                </c:pt>
                <c:pt idx="36">
                  <c:v>4.46</c:v>
                </c:pt>
                <c:pt idx="37">
                  <c:v>3.44</c:v>
                </c:pt>
                <c:pt idx="38">
                  <c:v>2.95</c:v>
                </c:pt>
                <c:pt idx="39">
                  <c:v>2.59</c:v>
                </c:pt>
                <c:pt idx="40">
                  <c:v>2.78</c:v>
                </c:pt>
                <c:pt idx="41">
                  <c:v>3.13</c:v>
                </c:pt>
                <c:pt idx="42">
                  <c:v>2.86</c:v>
                </c:pt>
                <c:pt idx="43">
                  <c:v>3.17</c:v>
                </c:pt>
                <c:pt idx="44">
                  <c:v>-1.44</c:v>
                </c:pt>
                <c:pt idx="45">
                  <c:v>-10.48</c:v>
                </c:pt>
                <c:pt idx="46">
                  <c:v>-5.17</c:v>
                </c:pt>
                <c:pt idx="47">
                  <c:v>-9.19</c:v>
                </c:pt>
                <c:pt idx="48">
                  <c:v>-5.91</c:v>
                </c:pt>
                <c:pt idx="49">
                  <c:v>9.94</c:v>
                </c:pt>
                <c:pt idx="50">
                  <c:v>4.8</c:v>
                </c:pt>
                <c:pt idx="51">
                  <c:v>8.23</c:v>
                </c:pt>
                <c:pt idx="52">
                  <c:v>7.85</c:v>
                </c:pt>
                <c:pt idx="53">
                  <c:v>0.47</c:v>
                </c:pt>
                <c:pt idx="54">
                  <c:v>-2.21</c:v>
                </c:pt>
                <c:pt idx="55">
                  <c:v>-3.96</c:v>
                </c:pt>
                <c:pt idx="56">
                  <c:v>-4.65</c:v>
                </c:pt>
                <c:pt idx="57">
                  <c:v>-3.23</c:v>
                </c:pt>
                <c:pt idx="58">
                  <c:v>-2.88</c:v>
                </c:pt>
                <c:pt idx="59">
                  <c:v>-0.49</c:v>
                </c:pt>
                <c:pt idx="60">
                  <c:v>1.79</c:v>
                </c:pt>
                <c:pt idx="61">
                  <c:v>0.74</c:v>
                </c:pt>
                <c:pt idx="62">
                  <c:v>2.36</c:v>
                </c:pt>
                <c:pt idx="63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2-4D38-888C-C3947821380D}"/>
            </c:ext>
          </c:extLst>
        </c:ser>
        <c:marker val="1"/>
        <c:axId val="39088148"/>
        <c:axId val="47841851"/>
      </c:lineChart>
      <c:catAx>
        <c:axId val="201016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63601"/>
        <c:crossesAt val="90"/>
        <c:auto val="1"/>
        <c:lblOffset val="100"/>
        <c:tickLblSkip val="8"/>
        <c:tickMarkSkip val="8"/>
        <c:noMultiLvlLbl val="0"/>
      </c:catAx>
      <c:valAx>
        <c:axId val="53163601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101610"/>
        <c:crosses val="autoZero"/>
        <c:crossBetween val="midCat"/>
        <c:majorUnit val="10"/>
      </c:valAx>
      <c:catAx>
        <c:axId val="390881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841851"/>
        <c:crosses val="max"/>
        <c:auto val="1"/>
        <c:lblOffset val="100"/>
        <c:noMultiLvlLbl val="0"/>
      </c:catAx>
      <c:valAx>
        <c:axId val="4784185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08814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CZ'!$B$20:$V$20</c:f>
              <c:numCache>
                <c:formatCode>0.0</c:formatCode>
                <c:ptCount val="21"/>
                <c:pt idx="0">
                  <c:v>3.1</c:v>
                </c:pt>
                <c:pt idx="1">
                  <c:v>2.33</c:v>
                </c:pt>
                <c:pt idx="2">
                  <c:v>0.92</c:v>
                </c:pt>
                <c:pt idx="3">
                  <c:v>0.84</c:v>
                </c:pt>
                <c:pt idx="4">
                  <c:v>0.44</c:v>
                </c:pt>
                <c:pt idx="5">
                  <c:v>0.03</c:v>
                </c:pt>
                <c:pt idx="6">
                  <c:v>0.52</c:v>
                </c:pt>
                <c:pt idx="7">
                  <c:v>-1.04</c:v>
                </c:pt>
                <c:pt idx="8">
                  <c:v>-2.48</c:v>
                </c:pt>
                <c:pt idx="9">
                  <c:v>-4.28</c:v>
                </c:pt>
                <c:pt idx="10">
                  <c:v>-5.53</c:v>
                </c:pt>
                <c:pt idx="11">
                  <c:v>-5.79</c:v>
                </c:pt>
                <c:pt idx="12">
                  <c:v>-5.02</c:v>
                </c:pt>
                <c:pt idx="13">
                  <c:v>-4.37</c:v>
                </c:pt>
                <c:pt idx="14">
                  <c:v>-4.04</c:v>
                </c:pt>
                <c:pt idx="15">
                  <c:v>-3.11</c:v>
                </c:pt>
                <c:pt idx="16">
                  <c:v>-2.59</c:v>
                </c:pt>
                <c:pt idx="17">
                  <c:v>-1.51</c:v>
                </c:pt>
                <c:pt idx="18">
                  <c:v>-0.96</c:v>
                </c:pt>
                <c:pt idx="19">
                  <c:v>1.69</c:v>
                </c:pt>
                <c:pt idx="2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1-43F3-8A8B-F03E28F674A7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CZ'!$B$21:$V$21</c:f>
              <c:numCache>
                <c:formatCode>0.0</c:formatCode>
                <c:ptCount val="21"/>
                <c:pt idx="0">
                  <c:v>2.72</c:v>
                </c:pt>
                <c:pt idx="1">
                  <c:v>1.12</c:v>
                </c:pt>
                <c:pt idx="2">
                  <c:v>-1.46</c:v>
                </c:pt>
                <c:pt idx="3">
                  <c:v>-0.74</c:v>
                </c:pt>
                <c:pt idx="4">
                  <c:v>-0.79</c:v>
                </c:pt>
                <c:pt idx="5">
                  <c:v>-0.5</c:v>
                </c:pt>
                <c:pt idx="6">
                  <c:v>0.08</c:v>
                </c:pt>
                <c:pt idx="7">
                  <c:v>-0.86</c:v>
                </c:pt>
                <c:pt idx="8">
                  <c:v>-3.32</c:v>
                </c:pt>
                <c:pt idx="9">
                  <c:v>-6.2</c:v>
                </c:pt>
                <c:pt idx="10">
                  <c:v>-7.87</c:v>
                </c:pt>
                <c:pt idx="11">
                  <c:v>-7.98</c:v>
                </c:pt>
                <c:pt idx="12">
                  <c:v>-6.89</c:v>
                </c:pt>
                <c:pt idx="13">
                  <c:v>-4.84</c:v>
                </c:pt>
                <c:pt idx="14">
                  <c:v>-4.04</c:v>
                </c:pt>
                <c:pt idx="15">
                  <c:v>-4.2</c:v>
                </c:pt>
                <c:pt idx="16">
                  <c:v>-4.3</c:v>
                </c:pt>
                <c:pt idx="17">
                  <c:v>-2.7</c:v>
                </c:pt>
                <c:pt idx="18">
                  <c:v>-2.31</c:v>
                </c:pt>
                <c:pt idx="19">
                  <c:v>-2.58</c:v>
                </c:pt>
                <c:pt idx="20">
                  <c:v>-1.77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1-43F3-8A8B-F03E28F674A7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CZ'!$B$22:$V$22</c:f>
              <c:numCache>
                <c:formatCode>0.0</c:formatCode>
                <c:ptCount val="21"/>
                <c:pt idx="0">
                  <c:v>-2.07</c:v>
                </c:pt>
                <c:pt idx="1">
                  <c:v>-6.23</c:v>
                </c:pt>
                <c:pt idx="2">
                  <c:v>-8.89</c:v>
                </c:pt>
                <c:pt idx="3">
                  <c:v>-15.12</c:v>
                </c:pt>
                <c:pt idx="4">
                  <c:v>-13.83</c:v>
                </c:pt>
                <c:pt idx="5">
                  <c:v>-13.44</c:v>
                </c:pt>
                <c:pt idx="6">
                  <c:v>-12.26</c:v>
                </c:pt>
                <c:pt idx="7">
                  <c:v>-7.9</c:v>
                </c:pt>
                <c:pt idx="8">
                  <c:v>-8.62</c:v>
                </c:pt>
                <c:pt idx="9">
                  <c:v>-10.11</c:v>
                </c:pt>
                <c:pt idx="10">
                  <c:v>-13.59</c:v>
                </c:pt>
                <c:pt idx="11">
                  <c:v>-16.83</c:v>
                </c:pt>
                <c:pt idx="12">
                  <c:v>-16.27</c:v>
                </c:pt>
                <c:pt idx="13">
                  <c:v>-16.06</c:v>
                </c:pt>
                <c:pt idx="14">
                  <c:v>-13.24</c:v>
                </c:pt>
                <c:pt idx="15">
                  <c:v>-13.09</c:v>
                </c:pt>
                <c:pt idx="16">
                  <c:v>-11.48</c:v>
                </c:pt>
                <c:pt idx="17">
                  <c:v>-10.19</c:v>
                </c:pt>
                <c:pt idx="18">
                  <c:v>-8.34</c:v>
                </c:pt>
                <c:pt idx="19">
                  <c:v>-8.18</c:v>
                </c:pt>
                <c:pt idx="20">
                  <c:v>-8.89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1-43F3-8A8B-F03E28F674A7}"/>
            </c:ext>
          </c:extLst>
        </c:ser>
        <c:overlap val="100"/>
        <c:gapWidth val="60"/>
        <c:axId val="7079928"/>
        <c:axId val="39010531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CZ'!$B$19:$V$19</c:f>
              <c:numCache>
                <c:formatCode>0.0</c:formatCode>
                <c:ptCount val="21"/>
                <c:pt idx="0">
                  <c:v>3.74</c:v>
                </c:pt>
                <c:pt idx="1">
                  <c:v>-2.77</c:v>
                </c:pt>
                <c:pt idx="2">
                  <c:v>-9.42</c:v>
                </c:pt>
                <c:pt idx="3">
                  <c:v>-15.03</c:v>
                </c:pt>
                <c:pt idx="4">
                  <c:v>-14.18</c:v>
                </c:pt>
                <c:pt idx="5">
                  <c:v>-13.91</c:v>
                </c:pt>
                <c:pt idx="6">
                  <c:v>-11.66</c:v>
                </c:pt>
                <c:pt idx="7">
                  <c:v>-9.79</c:v>
                </c:pt>
                <c:pt idx="8">
                  <c:v>-14.42</c:v>
                </c:pt>
                <c:pt idx="9">
                  <c:v>-20.59</c:v>
                </c:pt>
                <c:pt idx="10">
                  <c:v>-27</c:v>
                </c:pt>
                <c:pt idx="11">
                  <c:v>-30.6</c:v>
                </c:pt>
                <c:pt idx="12">
                  <c:v>-28.17</c:v>
                </c:pt>
                <c:pt idx="13">
                  <c:v>-25.27</c:v>
                </c:pt>
                <c:pt idx="14">
                  <c:v>-21.32</c:v>
                </c:pt>
                <c:pt idx="15">
                  <c:v>-20.4</c:v>
                </c:pt>
                <c:pt idx="16">
                  <c:v>-18.37</c:v>
                </c:pt>
                <c:pt idx="17">
                  <c:v>-14.39</c:v>
                </c:pt>
                <c:pt idx="18">
                  <c:v>-11.6</c:v>
                </c:pt>
                <c:pt idx="19">
                  <c:v>-9.07</c:v>
                </c:pt>
                <c:pt idx="20">
                  <c:v>-9.18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81-43F3-8A8B-F03E28F674A7}"/>
            </c:ext>
          </c:extLst>
        </c:ser>
        <c:marker val="1"/>
        <c:axId val="7079928"/>
        <c:axId val="39010531"/>
      </c:lineChart>
      <c:catAx>
        <c:axId val="70799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10531"/>
        <c:crosses val="autoZero"/>
        <c:auto val="1"/>
        <c:lblOffset val="100"/>
        <c:tickLblSkip val="4"/>
        <c:tickMarkSkip val="4"/>
        <c:noMultiLvlLbl val="0"/>
      </c:catAx>
      <c:valAx>
        <c:axId val="39010531"/>
        <c:scaling>
          <c:orientation val="minMax"/>
          <c:max val="1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07992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61275"/>
          <c:w val="0.404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2.2.7 CZ'!$B$19:$BN$19</c:f>
              <c:numCache>
                <c:formatCode>0.0</c:formatCode>
                <c:ptCount val="65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3-4F76-9B75-A02C51B4119E}"/>
            </c:ext>
          </c:extLst>
        </c:ser>
        <c:marker val="1"/>
        <c:axId val="29757246"/>
        <c:axId val="2122552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2.2.7 CZ'!$B$20:$BN$20</c:f>
              <c:numCache>
                <c:formatCode>0.0</c:formatCode>
                <c:ptCount val="65"/>
                <c:pt idx="0">
                  <c:v>-5.15</c:v>
                </c:pt>
                <c:pt idx="1">
                  <c:v>-6.02</c:v>
                </c:pt>
                <c:pt idx="2">
                  <c:v>-5.78</c:v>
                </c:pt>
                <c:pt idx="3">
                  <c:v>-4.28</c:v>
                </c:pt>
                <c:pt idx="4">
                  <c:v>1.09</c:v>
                </c:pt>
                <c:pt idx="5">
                  <c:v>3.26</c:v>
                </c:pt>
                <c:pt idx="6">
                  <c:v>3.93</c:v>
                </c:pt>
                <c:pt idx="7">
                  <c:v>4.36</c:v>
                </c:pt>
                <c:pt idx="8">
                  <c:v>3.03</c:v>
                </c:pt>
                <c:pt idx="9">
                  <c:v>2.3</c:v>
                </c:pt>
                <c:pt idx="10">
                  <c:v>1.21</c:v>
                </c:pt>
                <c:pt idx="11">
                  <c:v>0.56</c:v>
                </c:pt>
                <c:pt idx="12">
                  <c:v>0.66</c:v>
                </c:pt>
                <c:pt idx="13">
                  <c:v>-0.85</c:v>
                </c:pt>
                <c:pt idx="14">
                  <c:v>-1.41</c:v>
                </c:pt>
                <c:pt idx="15">
                  <c:v>-1.39</c:v>
                </c:pt>
                <c:pt idx="16">
                  <c:v>-1.18</c:v>
                </c:pt>
                <c:pt idx="17">
                  <c:v>-0.14</c:v>
                </c:pt>
                <c:pt idx="18">
                  <c:v>0.41</c:v>
                </c:pt>
                <c:pt idx="19">
                  <c:v>0.92</c:v>
                </c:pt>
                <c:pt idx="20">
                  <c:v>2</c:v>
                </c:pt>
                <c:pt idx="21">
                  <c:v>2.52</c:v>
                </c:pt>
                <c:pt idx="22">
                  <c:v>3.22</c:v>
                </c:pt>
                <c:pt idx="23">
                  <c:v>3.59</c:v>
                </c:pt>
                <c:pt idx="24">
                  <c:v>4.15</c:v>
                </c:pt>
                <c:pt idx="25">
                  <c:v>4.36</c:v>
                </c:pt>
                <c:pt idx="26">
                  <c:v>4.85</c:v>
                </c:pt>
                <c:pt idx="27">
                  <c:v>4.33</c:v>
                </c:pt>
                <c:pt idx="28">
                  <c:v>3.07</c:v>
                </c:pt>
                <c:pt idx="29">
                  <c:v>2.2</c:v>
                </c:pt>
                <c:pt idx="30">
                  <c:v>1.96</c:v>
                </c:pt>
                <c:pt idx="31">
                  <c:v>2.6</c:v>
                </c:pt>
                <c:pt idx="32">
                  <c:v>3.8</c:v>
                </c:pt>
                <c:pt idx="33">
                  <c:v>6.21</c:v>
                </c:pt>
                <c:pt idx="34">
                  <c:v>6.1</c:v>
                </c:pt>
                <c:pt idx="35">
                  <c:v>5.46</c:v>
                </c:pt>
                <c:pt idx="36">
                  <c:v>4.42</c:v>
                </c:pt>
                <c:pt idx="37">
                  <c:v>2.33</c:v>
                </c:pt>
                <c:pt idx="38">
                  <c:v>2.31</c:v>
                </c:pt>
                <c:pt idx="39">
                  <c:v>2.81</c:v>
                </c:pt>
                <c:pt idx="40">
                  <c:v>3.42</c:v>
                </c:pt>
                <c:pt idx="41">
                  <c:v>3.77</c:v>
                </c:pt>
                <c:pt idx="42">
                  <c:v>3.64</c:v>
                </c:pt>
                <c:pt idx="43">
                  <c:v>3.31</c:v>
                </c:pt>
                <c:pt idx="44">
                  <c:v>-1.22</c:v>
                </c:pt>
                <c:pt idx="45">
                  <c:v>-10.73</c:v>
                </c:pt>
                <c:pt idx="46">
                  <c:v>-4.27</c:v>
                </c:pt>
                <c:pt idx="47">
                  <c:v>-4.05</c:v>
                </c:pt>
                <c:pt idx="48">
                  <c:v>-1.11</c:v>
                </c:pt>
                <c:pt idx="49">
                  <c:v>10.02</c:v>
                </c:pt>
                <c:pt idx="50">
                  <c:v>3.63</c:v>
                </c:pt>
                <c:pt idx="51">
                  <c:v>3.46</c:v>
                </c:pt>
                <c:pt idx="52">
                  <c:v>4.33</c:v>
                </c:pt>
                <c:pt idx="53">
                  <c:v>3.69</c:v>
                </c:pt>
                <c:pt idx="54">
                  <c:v>2.05</c:v>
                </c:pt>
                <c:pt idx="55">
                  <c:v>1.63</c:v>
                </c:pt>
                <c:pt idx="56">
                  <c:v>1.55</c:v>
                </c:pt>
                <c:pt idx="57">
                  <c:v>0.67</c:v>
                </c:pt>
                <c:pt idx="58">
                  <c:v>0.29</c:v>
                </c:pt>
                <c:pt idx="59">
                  <c:v>-0.1</c:v>
                </c:pt>
                <c:pt idx="60">
                  <c:v>-0.61</c:v>
                </c:pt>
                <c:pt idx="61">
                  <c:v>-0.09</c:v>
                </c:pt>
                <c:pt idx="62">
                  <c:v>0.98</c:v>
                </c:pt>
                <c:pt idx="63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3-4F76-9B75-A02C51B4119E}"/>
            </c:ext>
          </c:extLst>
        </c:ser>
        <c:marker val="1"/>
        <c:axId val="46599696"/>
        <c:axId val="53202064"/>
      </c:lineChart>
      <c:catAx>
        <c:axId val="297572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25522"/>
        <c:crossesAt val="90"/>
        <c:auto val="1"/>
        <c:lblOffset val="100"/>
        <c:tickLblSkip val="8"/>
        <c:tickMarkSkip val="8"/>
        <c:noMultiLvlLbl val="0"/>
      </c:catAx>
      <c:valAx>
        <c:axId val="2122552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757246"/>
        <c:crosses val="autoZero"/>
        <c:crossBetween val="midCat"/>
      </c:valAx>
      <c:catAx>
        <c:axId val="4659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53202064"/>
        <c:crosses val="max"/>
        <c:auto val="1"/>
        <c:lblOffset val="100"/>
        <c:noMultiLvlLbl val="0"/>
      </c:catAx>
      <c:valAx>
        <c:axId val="5320206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59969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CZ'!$B$18:$GR$18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CZ'!$B$19:$GR$19</c:f>
              <c:numCache>
                <c:formatCode>0.0</c:formatCode>
                <c:ptCount val="199"/>
                <c:pt idx="0">
                  <c:v>100</c:v>
                </c:pt>
                <c:pt idx="1">
                  <c:v>96.55</c:v>
                </c:pt>
                <c:pt idx="2">
                  <c:v>91.14</c:v>
                </c:pt>
                <c:pt idx="3">
                  <c:v>85.79</c:v>
                </c:pt>
                <c:pt idx="4">
                  <c:v>82.56</c:v>
                </c:pt>
                <c:pt idx="5">
                  <c:v>81.73</c:v>
                </c:pt>
                <c:pt idx="6">
                  <c:v>82.91</c:v>
                </c:pt>
                <c:pt idx="7">
                  <c:v>84.21</c:v>
                </c:pt>
                <c:pt idx="8">
                  <c:v>85.16</c:v>
                </c:pt>
                <c:pt idx="9">
                  <c:v>86.03</c:v>
                </c:pt>
                <c:pt idx="10">
                  <c:v>86.61</c:v>
                </c:pt>
                <c:pt idx="11">
                  <c:v>86.77</c:v>
                </c:pt>
                <c:pt idx="12">
                  <c:v>87.1</c:v>
                </c:pt>
                <c:pt idx="13">
                  <c:v>88.35</c:v>
                </c:pt>
                <c:pt idx="14">
                  <c:v>90.11</c:v>
                </c:pt>
                <c:pt idx="15">
                  <c:v>92.05</c:v>
                </c:pt>
                <c:pt idx="16">
                  <c:v>93.42</c:v>
                </c:pt>
                <c:pt idx="17">
                  <c:v>94.16</c:v>
                </c:pt>
                <c:pt idx="18">
                  <c:v>94.66</c:v>
                </c:pt>
                <c:pt idx="19">
                  <c:v>94.73</c:v>
                </c:pt>
                <c:pt idx="20">
                  <c:v>94.69</c:v>
                </c:pt>
                <c:pt idx="21">
                  <c:v>94.83</c:v>
                </c:pt>
                <c:pt idx="22">
                  <c:v>94.95</c:v>
                </c:pt>
                <c:pt idx="23">
                  <c:v>94.89</c:v>
                </c:pt>
                <c:pt idx="24">
                  <c:v>94.85</c:v>
                </c:pt>
                <c:pt idx="25">
                  <c:v>95.41</c:v>
                </c:pt>
                <c:pt idx="26">
                  <c:v>96.42</c:v>
                </c:pt>
                <c:pt idx="27">
                  <c:v>97.17</c:v>
                </c:pt>
                <c:pt idx="28">
                  <c:v>97.31</c:v>
                </c:pt>
                <c:pt idx="29">
                  <c:v>97.18</c:v>
                </c:pt>
                <c:pt idx="30">
                  <c:v>97.35</c:v>
                </c:pt>
                <c:pt idx="31">
                  <c:v>97.49</c:v>
                </c:pt>
                <c:pt idx="32">
                  <c:v>97.45</c:v>
                </c:pt>
                <c:pt idx="33">
                  <c:v>97.08</c:v>
                </c:pt>
                <c:pt idx="34">
                  <c:v>96.89</c:v>
                </c:pt>
                <c:pt idx="35">
                  <c:v>96.45</c:v>
                </c:pt>
                <c:pt idx="36">
                  <c:v>95.92</c:v>
                </c:pt>
                <c:pt idx="37">
                  <c:v>95.12</c:v>
                </c:pt>
                <c:pt idx="38">
                  <c:v>94.32</c:v>
                </c:pt>
                <c:pt idx="39">
                  <c:v>94.31</c:v>
                </c:pt>
                <c:pt idx="40">
                  <c:v>94.76</c:v>
                </c:pt>
                <c:pt idx="41">
                  <c:v>95.33</c:v>
                </c:pt>
                <c:pt idx="42">
                  <c:v>94.83</c:v>
                </c:pt>
                <c:pt idx="43">
                  <c:v>94.01</c:v>
                </c:pt>
                <c:pt idx="44">
                  <c:v>93.2</c:v>
                </c:pt>
                <c:pt idx="45">
                  <c:v>92.51</c:v>
                </c:pt>
                <c:pt idx="46">
                  <c:v>91.78</c:v>
                </c:pt>
                <c:pt idx="47">
                  <c:v>91.64</c:v>
                </c:pt>
                <c:pt idx="48">
                  <c:v>91.32</c:v>
                </c:pt>
                <c:pt idx="49">
                  <c:v>90.53</c:v>
                </c:pt>
                <c:pt idx="50">
                  <c:v>89.64</c:v>
                </c:pt>
                <c:pt idx="51">
                  <c:v>88.87</c:v>
                </c:pt>
                <c:pt idx="52">
                  <c:v>88.37</c:v>
                </c:pt>
                <c:pt idx="53">
                  <c:v>88.19</c:v>
                </c:pt>
                <c:pt idx="54">
                  <c:v>88.15</c:v>
                </c:pt>
                <c:pt idx="55">
                  <c:v>88.95</c:v>
                </c:pt>
                <c:pt idx="56">
                  <c:v>89.85</c:v>
                </c:pt>
                <c:pt idx="57">
                  <c:v>90.69</c:v>
                </c:pt>
                <c:pt idx="58">
                  <c:v>91.34</c:v>
                </c:pt>
                <c:pt idx="59">
                  <c:v>92.15</c:v>
                </c:pt>
                <c:pt idx="60">
                  <c:v>92.81</c:v>
                </c:pt>
                <c:pt idx="61">
                  <c:v>93.42</c:v>
                </c:pt>
                <c:pt idx="62">
                  <c:v>93.62</c:v>
                </c:pt>
                <c:pt idx="63">
                  <c:v>93.76</c:v>
                </c:pt>
                <c:pt idx="64">
                  <c:v>94.04</c:v>
                </c:pt>
                <c:pt idx="65">
                  <c:v>94.45</c:v>
                </c:pt>
                <c:pt idx="66">
                  <c:v>94.87</c:v>
                </c:pt>
                <c:pt idx="67">
                  <c:v>94.95</c:v>
                </c:pt>
                <c:pt idx="68">
                  <c:v>95.03</c:v>
                </c:pt>
                <c:pt idx="69">
                  <c:v>95.29</c:v>
                </c:pt>
                <c:pt idx="70">
                  <c:v>95.46</c:v>
                </c:pt>
                <c:pt idx="71">
                  <c:v>95.6</c:v>
                </c:pt>
                <c:pt idx="72">
                  <c:v>95.9</c:v>
                </c:pt>
                <c:pt idx="73">
                  <c:v>96.32</c:v>
                </c:pt>
                <c:pt idx="74">
                  <c:v>96.85</c:v>
                </c:pt>
                <c:pt idx="75">
                  <c:v>97.05</c:v>
                </c:pt>
                <c:pt idx="76">
                  <c:v>96.87</c:v>
                </c:pt>
                <c:pt idx="77">
                  <c:v>96.73</c:v>
                </c:pt>
                <c:pt idx="78">
                  <c:v>96.89</c:v>
                </c:pt>
                <c:pt idx="79">
                  <c:v>97.31</c:v>
                </c:pt>
                <c:pt idx="80">
                  <c:v>97.81</c:v>
                </c:pt>
                <c:pt idx="81">
                  <c:v>98.68</c:v>
                </c:pt>
                <c:pt idx="82">
                  <c:v>99.39</c:v>
                </c:pt>
                <c:pt idx="83">
                  <c:v>99.88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99.7</c:v>
                </c:pt>
                <c:pt idx="89">
                  <c:v>99.81</c:v>
                </c:pt>
                <c:pt idx="90">
                  <c:v>100.04</c:v>
                </c:pt>
                <c:pt idx="91">
                  <c:v>99.9</c:v>
                </c:pt>
                <c:pt idx="92">
                  <c:v>99.62</c:v>
                </c:pt>
                <c:pt idx="93">
                  <c:v>99.24</c:v>
                </c:pt>
                <c:pt idx="94">
                  <c:v>99.14</c:v>
                </c:pt>
                <c:pt idx="95">
                  <c:v>99.42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101.18</c:v>
                </c:pt>
                <c:pt idx="102">
                  <c:v>101.03</c:v>
                </c:pt>
                <c:pt idx="103">
                  <c:v>100.67</c:v>
                </c:pt>
                <c:pt idx="104">
                  <c:v>100.41</c:v>
                </c:pt>
                <c:pt idx="105">
                  <c:v>100.61</c:v>
                </c:pt>
                <c:pt idx="106">
                  <c:v>100.84</c:v>
                </c:pt>
                <c:pt idx="107">
                  <c:v>100.97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101.91</c:v>
                </c:pt>
                <c:pt idx="112">
                  <c:v>102.47</c:v>
                </c:pt>
                <c:pt idx="113">
                  <c:v>102.69</c:v>
                </c:pt>
                <c:pt idx="114">
                  <c:v>102.65</c:v>
                </c:pt>
                <c:pt idx="115">
                  <c:v>102.28</c:v>
                </c:pt>
                <c:pt idx="116">
                  <c:v>101.92</c:v>
                </c:pt>
                <c:pt idx="117">
                  <c:v>101.6</c:v>
                </c:pt>
                <c:pt idx="118">
                  <c:v>101.44</c:v>
                </c:pt>
                <c:pt idx="119">
                  <c:v>101.16</c:v>
                </c:pt>
                <c:pt idx="120">
                  <c:v>100.43</c:v>
                </c:pt>
                <c:pt idx="121">
                  <c:v>99.63</c:v>
                </c:pt>
                <c:pt idx="122">
                  <c:v>98.75</c:v>
                </c:pt>
                <c:pt idx="123">
                  <c:v>98.4</c:v>
                </c:pt>
                <c:pt idx="124">
                  <c:v>98.26</c:v>
                </c:pt>
                <c:pt idx="125">
                  <c:v>98.41</c:v>
                </c:pt>
                <c:pt idx="126">
                  <c:v>98.51</c:v>
                </c:pt>
                <c:pt idx="127">
                  <c:v>98.43</c:v>
                </c:pt>
                <c:pt idx="128">
                  <c:v>98.06</c:v>
                </c:pt>
                <c:pt idx="129">
                  <c:v>97.44</c:v>
                </c:pt>
                <c:pt idx="130">
                  <c:v>96.64</c:v>
                </c:pt>
                <c:pt idx="131">
                  <c:v>95.98</c:v>
                </c:pt>
                <c:pt idx="132">
                  <c:v>95.62</c:v>
                </c:pt>
                <c:pt idx="133">
                  <c:v>95.79</c:v>
                </c:pt>
                <c:pt idx="134">
                  <c:v>95.88</c:v>
                </c:pt>
                <c:pt idx="135">
                  <c:v>95.61</c:v>
                </c:pt>
                <c:pt idx="136">
                  <c:v>94.7</c:v>
                </c:pt>
                <c:pt idx="137">
                  <c:v>92.08</c:v>
                </c:pt>
                <c:pt idx="138">
                  <c:v>87.88</c:v>
                </c:pt>
                <c:pt idx="139">
                  <c:v>84.42</c:v>
                </c:pt>
                <c:pt idx="140">
                  <c:v>83.49</c:v>
                </c:pt>
                <c:pt idx="141">
                  <c:v>84.78</c:v>
                </c:pt>
                <c:pt idx="142">
                  <c:v>86.51</c:v>
                </c:pt>
                <c:pt idx="143">
                  <c:v>88.11</c:v>
                </c:pt>
                <c:pt idx="144">
                  <c:v>89.3</c:v>
                </c:pt>
                <c:pt idx="145">
                  <c:v>89.97</c:v>
                </c:pt>
                <c:pt idx="146">
                  <c:v>90.91</c:v>
                </c:pt>
                <c:pt idx="147">
                  <c:v>91.17</c:v>
                </c:pt>
                <c:pt idx="148">
                  <c:v>91.78</c:v>
                </c:pt>
                <c:pt idx="149">
                  <c:v>92.89</c:v>
                </c:pt>
                <c:pt idx="150">
                  <c:v>94.64</c:v>
                </c:pt>
                <c:pt idx="151">
                  <c:v>96.64</c:v>
                </c:pt>
                <c:pt idx="152">
                  <c:v>97.98</c:v>
                </c:pt>
                <c:pt idx="153">
                  <c:v>98.39</c:v>
                </c:pt>
                <c:pt idx="154">
                  <c:v>97.99</c:v>
                </c:pt>
                <c:pt idx="155">
                  <c:v>97.02</c:v>
                </c:pt>
                <c:pt idx="156">
                  <c:v>96.07</c:v>
                </c:pt>
                <c:pt idx="157">
                  <c:v>95.27</c:v>
                </c:pt>
                <c:pt idx="158">
                  <c:v>95.13</c:v>
                </c:pt>
                <c:pt idx="159">
                  <c:v>95.56</c:v>
                </c:pt>
                <c:pt idx="160">
                  <c:v>95.88</c:v>
                </c:pt>
                <c:pt idx="161">
                  <c:v>95.54</c:v>
                </c:pt>
                <c:pt idx="162">
                  <c:v>95.24</c:v>
                </c:pt>
                <c:pt idx="163">
                  <c:v>95.15</c:v>
                </c:pt>
                <c:pt idx="164">
                  <c:v>94.98</c:v>
                </c:pt>
                <c:pt idx="165">
                  <c:v>94.87</c:v>
                </c:pt>
                <c:pt idx="166">
                  <c:v>94.69</c:v>
                </c:pt>
                <c:pt idx="167">
                  <c:v>93.99</c:v>
                </c:pt>
                <c:pt idx="168">
                  <c:v>93.16</c:v>
                </c:pt>
                <c:pt idx="169">
                  <c:v>92.56</c:v>
                </c:pt>
                <c:pt idx="170">
                  <c:v>92.08</c:v>
                </c:pt>
                <c:pt idx="171">
                  <c:v>91.85</c:v>
                </c:pt>
                <c:pt idx="172">
                  <c:v>91.86</c:v>
                </c:pt>
                <c:pt idx="173">
                  <c:v>91.82</c:v>
                </c:pt>
                <c:pt idx="174">
                  <c:v>91.83</c:v>
                </c:pt>
                <c:pt idx="175">
                  <c:v>91.93</c:v>
                </c:pt>
                <c:pt idx="176">
                  <c:v>91.92</c:v>
                </c:pt>
                <c:pt idx="177">
                  <c:v>91.84</c:v>
                </c:pt>
                <c:pt idx="178">
                  <c:v>91.82</c:v>
                </c:pt>
                <c:pt idx="179">
                  <c:v>92.06</c:v>
                </c:pt>
                <c:pt idx="180">
                  <c:v>92.4</c:v>
                </c:pt>
                <c:pt idx="181">
                  <c:v>92.46</c:v>
                </c:pt>
                <c:pt idx="182">
                  <c:v>92.11</c:v>
                </c:pt>
                <c:pt idx="183">
                  <c:v>91.25</c:v>
                </c:pt>
                <c:pt idx="184">
                  <c:v>90.82</c:v>
                </c:pt>
                <c:pt idx="185">
                  <c:v>90.99</c:v>
                </c:pt>
                <c:pt idx="186">
                  <c:v>91.31</c:v>
                </c:pt>
                <c:pt idx="187">
                  <c:v>91.13</c:v>
                </c:pt>
                <c:pt idx="188">
                  <c:v>90.78</c:v>
                </c:pt>
                <c:pt idx="189">
                  <c:v>90.91</c:v>
                </c:pt>
                <c:pt idx="190">
                  <c:v>91.65</c:v>
                </c:pt>
                <c:pt idx="191">
                  <c:v>92.74</c:v>
                </c:pt>
                <c:pt idx="192">
                  <c:v>93.54</c:v>
                </c:pt>
                <c:pt idx="193">
                  <c:v>94.07</c:v>
                </c:pt>
                <c:pt idx="194">
                  <c:v>94.15</c:v>
                </c:pt>
                <c:pt idx="195">
                  <c:v>94.04</c:v>
                </c:pt>
                <c:pt idx="196">
                  <c:v>94.19</c:v>
                </c:pt>
                <c:pt idx="197">
                  <c:v>94.48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4-460F-BB58-80AAC9C11C7E}"/>
            </c:ext>
          </c:extLst>
        </c:ser>
        <c:marker val="1"/>
        <c:axId val="48049939"/>
        <c:axId val="55564515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CZ'!$B$18:$GR$18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CZ'!$B$20:$GR$20</c:f>
              <c:numCache>
                <c:formatCode>0.0</c:formatCode>
                <c:ptCount val="199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-3.29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-2.03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0.4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1.96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3.3</c:v>
                </c:pt>
                <c:pt idx="124">
                  <c:v>3.37</c:v>
                </c:pt>
                <c:pt idx="125">
                  <c:v>3.45</c:v>
                </c:pt>
                <c:pt idx="126">
                  <c:v>3.54</c:v>
                </c:pt>
                <c:pt idx="127">
                  <c:v>3.63</c:v>
                </c:pt>
                <c:pt idx="128">
                  <c:v>3.71</c:v>
                </c:pt>
                <c:pt idx="129">
                  <c:v>4.38</c:v>
                </c:pt>
                <c:pt idx="130">
                  <c:v>4.03</c:v>
                </c:pt>
                <c:pt idx="131">
                  <c:v>3.23</c:v>
                </c:pt>
                <c:pt idx="132">
                  <c:v>2.21</c:v>
                </c:pt>
                <c:pt idx="133">
                  <c:v>0.36</c:v>
                </c:pt>
                <c:pt idx="134">
                  <c:v>-2.1</c:v>
                </c:pt>
                <c:pt idx="135">
                  <c:v>-8.4</c:v>
                </c:pt>
                <c:pt idx="136">
                  <c:v>-9.67</c:v>
                </c:pt>
                <c:pt idx="137">
                  <c:v>-9.12</c:v>
                </c:pt>
                <c:pt idx="138">
                  <c:v>-3.4</c:v>
                </c:pt>
                <c:pt idx="139">
                  <c:v>-1.75</c:v>
                </c:pt>
                <c:pt idx="140">
                  <c:v>-0.81</c:v>
                </c:pt>
                <c:pt idx="141">
                  <c:v>-1.33</c:v>
                </c:pt>
                <c:pt idx="142">
                  <c:v>-1.25</c:v>
                </c:pt>
                <c:pt idx="143">
                  <c:v>-1.31</c:v>
                </c:pt>
                <c:pt idx="144">
                  <c:v>-1.99</c:v>
                </c:pt>
                <c:pt idx="145">
                  <c:v>-2.02</c:v>
                </c:pt>
                <c:pt idx="146">
                  <c:v>-1.85</c:v>
                </c:pt>
                <c:pt idx="147">
                  <c:v>-1.29</c:v>
                </c:pt>
                <c:pt idx="148">
                  <c:v>-0.89</c:v>
                </c:pt>
                <c:pt idx="149">
                  <c:v>-0.43</c:v>
                </c:pt>
                <c:pt idx="150">
                  <c:v>0.3</c:v>
                </c:pt>
                <c:pt idx="151">
                  <c:v>0.68</c:v>
                </c:pt>
                <c:pt idx="152">
                  <c:v>0.93</c:v>
                </c:pt>
                <c:pt idx="153">
                  <c:v>0.99</c:v>
                </c:pt>
                <c:pt idx="154">
                  <c:v>1.06</c:v>
                </c:pt>
                <c:pt idx="155">
                  <c:v>1.06</c:v>
                </c:pt>
                <c:pt idx="156">
                  <c:v>0.87</c:v>
                </c:pt>
                <c:pt idx="157">
                  <c:v>0.84</c:v>
                </c:pt>
                <c:pt idx="158">
                  <c:v>0.85</c:v>
                </c:pt>
                <c:pt idx="159">
                  <c:v>1.02</c:v>
                </c:pt>
                <c:pt idx="160">
                  <c:v>1.01</c:v>
                </c:pt>
                <c:pt idx="161">
                  <c:v>0.95</c:v>
                </c:pt>
                <c:pt idx="162">
                  <c:v>0.72</c:v>
                </c:pt>
                <c:pt idx="163">
                  <c:v>0.63</c:v>
                </c:pt>
                <c:pt idx="164">
                  <c:v>0.58</c:v>
                </c:pt>
                <c:pt idx="165">
                  <c:v>0.62</c:v>
                </c:pt>
                <c:pt idx="166">
                  <c:v>0.58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-0.71</c:v>
                </c:pt>
                <c:pt idx="174">
                  <c:v>-0.99</c:v>
                </c:pt>
                <c:pt idx="175">
                  <c:v>-1.23</c:v>
                </c:pt>
                <c:pt idx="176">
                  <c:v>-1.44</c:v>
                </c:pt>
                <c:pt idx="177">
                  <c:v>-1.65</c:v>
                </c:pt>
                <c:pt idx="178">
                  <c:v>-1.8</c:v>
                </c:pt>
                <c:pt idx="179">
                  <c:v>-1.9</c:v>
                </c:pt>
                <c:pt idx="180">
                  <c:v>-1.95</c:v>
                </c:pt>
                <c:pt idx="181">
                  <c:v>-1.99</c:v>
                </c:pt>
                <c:pt idx="182">
                  <c:v>-2</c:v>
                </c:pt>
                <c:pt idx="183">
                  <c:v>-1.99</c:v>
                </c:pt>
                <c:pt idx="184">
                  <c:v>-1.92</c:v>
                </c:pt>
                <c:pt idx="185">
                  <c:v>-1.81</c:v>
                </c:pt>
                <c:pt idx="186">
                  <c:v>-1.44</c:v>
                </c:pt>
                <c:pt idx="187">
                  <c:v>-1.38</c:v>
                </c:pt>
                <c:pt idx="188">
                  <c:v>-1.42</c:v>
                </c:pt>
                <c:pt idx="189">
                  <c:v>-1.79</c:v>
                </c:pt>
                <c:pt idx="190">
                  <c:v>-1.87</c:v>
                </c:pt>
                <c:pt idx="191">
                  <c:v>-1.88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4-460F-BB58-80AAC9C11C7E}"/>
            </c:ext>
          </c:extLst>
        </c:ser>
        <c:marker val="1"/>
        <c:axId val="61630321"/>
        <c:axId val="65676950"/>
      </c:lineChart>
      <c:catAx>
        <c:axId val="480499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64515"/>
        <c:crossesAt val="100"/>
        <c:auto val="1"/>
        <c:lblOffset val="100"/>
        <c:tickLblSkip val="24"/>
        <c:tickMarkSkip val="24"/>
        <c:noMultiLvlLbl val="0"/>
      </c:catAx>
      <c:valAx>
        <c:axId val="5556451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49939"/>
        <c:crosses val="autoZero"/>
        <c:crossBetween val="midCat"/>
        <c:majorUnit val="5"/>
        <c:minorUnit val="1"/>
      </c:valAx>
      <c:catAx>
        <c:axId val="61630321"/>
        <c:scaling>
          <c:orientation val="minMax"/>
        </c:scaling>
        <c:delete val="1"/>
        <c:axPos val="b"/>
        <c:majorTickMark val="out"/>
        <c:minorTickMark val="none"/>
        <c:tickLblPos val="nextTo"/>
        <c:crossAx val="65676950"/>
        <c:crosses val="max"/>
        <c:auto val="1"/>
        <c:lblOffset val="100"/>
        <c:noMultiLvlLbl val="0"/>
      </c:catAx>
      <c:valAx>
        <c:axId val="65676950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30321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CZ'!$B$20:$Y$20</c:f>
              <c:numCache>
                <c:formatCode>0.0</c:formatCode>
                <c:ptCount val="24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</c:v>
                </c:pt>
                <c:pt idx="17">
                  <c:v>-0.21</c:v>
                </c:pt>
                <c:pt idx="18">
                  <c:v>-0.19</c:v>
                </c:pt>
                <c:pt idx="19">
                  <c:v>0.31</c:v>
                </c:pt>
                <c:pt idx="20">
                  <c:v>-0.52</c:v>
                </c:pt>
                <c:pt idx="21">
                  <c:v>-0.08</c:v>
                </c:pt>
                <c:pt idx="22">
                  <c:v>0.3</c:v>
                </c:pt>
                <c:pt idx="23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5-4D7E-B50A-00DB4904B892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CZ'!$B$21:$Y$21</c:f>
              <c:numCache>
                <c:formatCode>0.0</c:formatCode>
                <c:ptCount val="24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0.69</c:v>
                </c:pt>
                <c:pt idx="17">
                  <c:v>0.12</c:v>
                </c:pt>
                <c:pt idx="18">
                  <c:v>0.02</c:v>
                </c:pt>
                <c:pt idx="19">
                  <c:v>-0.29</c:v>
                </c:pt>
                <c:pt idx="20">
                  <c:v>0.29</c:v>
                </c:pt>
                <c:pt idx="21">
                  <c:v>0.39</c:v>
                </c:pt>
                <c:pt idx="22">
                  <c:v>0.44</c:v>
                </c:pt>
                <c:pt idx="2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5-4D7E-B50A-00DB4904B892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0.09</c:v>
                </c:pt>
                <c:pt idx="21">
                  <c:v>0.01</c:v>
                </c:pt>
                <c:pt idx="22">
                  <c:v>-0.01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65-4D7E-B50A-00DB4904B892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</c:v>
                </c:pt>
                <c:pt idx="21">
                  <c:v>-0.05</c:v>
                </c:pt>
                <c:pt idx="22">
                  <c:v>-0.13</c:v>
                </c:pt>
                <c:pt idx="23">
                  <c:v>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65-4D7E-B50A-00DB4904B892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-0.01</c:v>
                </c:pt>
                <c:pt idx="20">
                  <c:v>0.04</c:v>
                </c:pt>
                <c:pt idx="21">
                  <c:v>-0.07</c:v>
                </c:pt>
                <c:pt idx="22">
                  <c:v>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65-4D7E-B50A-00DB4904B892}"/>
            </c:ext>
          </c:extLst>
        </c:ser>
        <c:overlap val="100"/>
        <c:gapWidth val="50"/>
        <c:axId val="1908434"/>
        <c:axId val="4201204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CZ'!$B$19:$Y$19</c:f>
              <c:numCache>
                <c:formatCode>0.0</c:formatCode>
                <c:ptCount val="24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0.03</c:v>
                </c:pt>
                <c:pt idx="17">
                  <c:v>0.15</c:v>
                </c:pt>
                <c:pt idx="18">
                  <c:v>-0.38</c:v>
                </c:pt>
                <c:pt idx="19">
                  <c:v>0.3</c:v>
                </c:pt>
                <c:pt idx="20">
                  <c:v>0.3</c:v>
                </c:pt>
                <c:pt idx="21">
                  <c:v>0.2</c:v>
                </c:pt>
                <c:pt idx="22">
                  <c:v>0.61</c:v>
                </c:pt>
                <c:pt idx="23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5-4D7E-B50A-00DB4904B892}"/>
            </c:ext>
          </c:extLst>
        </c:ser>
        <c:marker val="1"/>
        <c:axId val="1908434"/>
        <c:axId val="42012047"/>
      </c:lineChart>
      <c:catAx>
        <c:axId val="19084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12047"/>
        <c:crosses val="autoZero"/>
        <c:auto val="1"/>
        <c:lblOffset val="100"/>
        <c:tickLblSkip val="4"/>
        <c:tickMarkSkip val="4"/>
        <c:noMultiLvlLbl val="0"/>
      </c:catAx>
      <c:valAx>
        <c:axId val="42012047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84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-1.43</c:v>
                </c:pt>
                <c:pt idx="9">
                  <c:v>-1</c:v>
                </c:pt>
                <c:pt idx="10">
                  <c:v>-0.83</c:v>
                </c:pt>
                <c:pt idx="11">
                  <c:v>0.49</c:v>
                </c:pt>
                <c:pt idx="12">
                  <c:v>1.21</c:v>
                </c:pt>
                <c:pt idx="13">
                  <c:v>1.28</c:v>
                </c:pt>
                <c:pt idx="14">
                  <c:v>2</c:v>
                </c:pt>
                <c:pt idx="15">
                  <c:v>2.12</c:v>
                </c:pt>
                <c:pt idx="16">
                  <c:v>2.02</c:v>
                </c:pt>
                <c:pt idx="17">
                  <c:v>2.16</c:v>
                </c:pt>
                <c:pt idx="18">
                  <c:v>2.25</c:v>
                </c:pt>
                <c:pt idx="19">
                  <c:v>2.05</c:v>
                </c:pt>
                <c:pt idx="20">
                  <c:v>2.12</c:v>
                </c:pt>
                <c:pt idx="21">
                  <c:v>1.96</c:v>
                </c:pt>
                <c:pt idx="22">
                  <c:v>1.59</c:v>
                </c:pt>
                <c:pt idx="23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4-4350-8521-297686A75912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-0.54</c:v>
                </c:pt>
                <c:pt idx="9">
                  <c:v>-1.94</c:v>
                </c:pt>
                <c:pt idx="10">
                  <c:v>-0.88</c:v>
                </c:pt>
                <c:pt idx="11">
                  <c:v>-4.5</c:v>
                </c:pt>
                <c:pt idx="12">
                  <c:v>-2.97</c:v>
                </c:pt>
                <c:pt idx="13">
                  <c:v>-2.02</c:v>
                </c:pt>
                <c:pt idx="14">
                  <c:v>-0.73</c:v>
                </c:pt>
                <c:pt idx="15">
                  <c:v>0.8</c:v>
                </c:pt>
                <c:pt idx="16">
                  <c:v>0.97</c:v>
                </c:pt>
                <c:pt idx="17">
                  <c:v>1.11</c:v>
                </c:pt>
                <c:pt idx="18">
                  <c:v>0.65</c:v>
                </c:pt>
                <c:pt idx="19">
                  <c:v>0.82</c:v>
                </c:pt>
                <c:pt idx="20">
                  <c:v>1.02</c:v>
                </c:pt>
                <c:pt idx="21">
                  <c:v>1.15</c:v>
                </c:pt>
                <c:pt idx="22">
                  <c:v>0.96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4-4350-8521-297686A75912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2.55</c:v>
                </c:pt>
                <c:pt idx="9">
                  <c:v>2.73</c:v>
                </c:pt>
                <c:pt idx="10">
                  <c:v>1.09</c:v>
                </c:pt>
                <c:pt idx="11">
                  <c:v>4.08</c:v>
                </c:pt>
                <c:pt idx="12">
                  <c:v>1.64</c:v>
                </c:pt>
                <c:pt idx="13">
                  <c:v>1.42</c:v>
                </c:pt>
                <c:pt idx="14">
                  <c:v>0.8</c:v>
                </c:pt>
                <c:pt idx="15">
                  <c:v>-1.15</c:v>
                </c:pt>
                <c:pt idx="16">
                  <c:v>-1.09</c:v>
                </c:pt>
                <c:pt idx="17">
                  <c:v>-1.39</c:v>
                </c:pt>
                <c:pt idx="18">
                  <c:v>-0.49</c:v>
                </c:pt>
                <c:pt idx="19">
                  <c:v>-0.96</c:v>
                </c:pt>
                <c:pt idx="20">
                  <c:v>-0.77</c:v>
                </c:pt>
                <c:pt idx="21">
                  <c:v>-0.57</c:v>
                </c:pt>
                <c:pt idx="22">
                  <c:v>-0.57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4-4350-8521-297686A75912}"/>
            </c:ext>
          </c:extLst>
        </c:ser>
        <c:overlap val="100"/>
        <c:gapWidth val="50"/>
        <c:axId val="58021725"/>
        <c:axId val="3018040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0.59</c:v>
                </c:pt>
                <c:pt idx="9">
                  <c:v>-0.21</c:v>
                </c:pt>
                <c:pt idx="10">
                  <c:v>-0.61</c:v>
                </c:pt>
                <c:pt idx="11">
                  <c:v>0.07</c:v>
                </c:pt>
                <c:pt idx="12">
                  <c:v>-0.12</c:v>
                </c:pt>
                <c:pt idx="13">
                  <c:v>0.69</c:v>
                </c:pt>
                <c:pt idx="14">
                  <c:v>2.07</c:v>
                </c:pt>
                <c:pt idx="15">
                  <c:v>1.76</c:v>
                </c:pt>
                <c:pt idx="16">
                  <c:v>1.89</c:v>
                </c:pt>
                <c:pt idx="17">
                  <c:v>1.88</c:v>
                </c:pt>
                <c:pt idx="18">
                  <c:v>2.41</c:v>
                </c:pt>
                <c:pt idx="19">
                  <c:v>1.92</c:v>
                </c:pt>
                <c:pt idx="20">
                  <c:v>2.38</c:v>
                </c:pt>
                <c:pt idx="21">
                  <c:v>2.54</c:v>
                </c:pt>
                <c:pt idx="22">
                  <c:v>1.98</c:v>
                </c:pt>
                <c:pt idx="23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4-4350-8521-297686A75912}"/>
            </c:ext>
          </c:extLst>
        </c:ser>
        <c:marker val="1"/>
        <c:axId val="58021725"/>
        <c:axId val="30180406"/>
      </c:lineChart>
      <c:catAx>
        <c:axId val="580217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80406"/>
        <c:crosses val="autoZero"/>
        <c:auto val="1"/>
        <c:lblOffset val="100"/>
        <c:tickLblSkip val="4"/>
        <c:tickMarkSkip val="4"/>
        <c:noMultiLvlLbl val="0"/>
      </c:catAx>
      <c:valAx>
        <c:axId val="3018040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217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6125"/>
          <c:w val="0.41775"/>
          <c:h val="0.22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-0.78</c:v>
                </c:pt>
                <c:pt idx="8">
                  <c:v>1.01</c:v>
                </c:pt>
                <c:pt idx="9">
                  <c:v>1.29</c:v>
                </c:pt>
                <c:pt idx="10">
                  <c:v>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3-4571-B067-F2845753A0FF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-0.3</c:v>
                </c:pt>
                <c:pt idx="8">
                  <c:v>-0.2</c:v>
                </c:pt>
                <c:pt idx="9">
                  <c:v>0.55</c:v>
                </c:pt>
                <c:pt idx="10">
                  <c:v>-0.19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3-4571-B067-F2845753A0FF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0.19</c:v>
                </c:pt>
                <c:pt idx="8">
                  <c:v>0.39</c:v>
                </c:pt>
                <c:pt idx="9">
                  <c:v>0.44</c:v>
                </c:pt>
                <c:pt idx="10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3-4571-B067-F2845753A0FF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-0.09</c:v>
                </c:pt>
                <c:pt idx="9">
                  <c:v>-0.25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3-4571-B067-F2845753A0FF}"/>
            </c:ext>
          </c:extLst>
        </c:ser>
        <c:overlap val="100"/>
        <c:gapWidth val="50"/>
        <c:axId val="52712891"/>
        <c:axId val="118155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-0.06</c:v>
                </c:pt>
                <c:pt idx="8">
                  <c:v>1.12</c:v>
                </c:pt>
                <c:pt idx="9">
                  <c:v>2.03</c:v>
                </c:pt>
                <c:pt idx="10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33-4571-B067-F2845753A0FF}"/>
            </c:ext>
          </c:extLst>
        </c:ser>
        <c:marker val="1"/>
        <c:axId val="52712891"/>
        <c:axId val="1181556"/>
      </c:lineChart>
      <c:catAx>
        <c:axId val="527128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81556"/>
        <c:crosses val="autoZero"/>
        <c:auto val="1"/>
        <c:lblOffset val="100"/>
        <c:tickLblSkip val="2"/>
        <c:noMultiLvlLbl val="0"/>
      </c:catAx>
      <c:valAx>
        <c:axId val="1181556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1289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2975"/>
          <c:y val="0.0425"/>
          <c:w val="0.4472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8.93</c:v>
                </c:pt>
                <c:pt idx="9">
                  <c:v>8.38</c:v>
                </c:pt>
                <c:pt idx="10">
                  <c:v>7.75</c:v>
                </c:pt>
                <c:pt idx="11">
                  <c:v>7.06</c:v>
                </c:pt>
                <c:pt idx="12">
                  <c:v>7.28</c:v>
                </c:pt>
                <c:pt idx="13">
                  <c:v>6.58</c:v>
                </c:pt>
                <c:pt idx="14">
                  <c:v>7.13</c:v>
                </c:pt>
                <c:pt idx="15">
                  <c:v>7.24</c:v>
                </c:pt>
                <c:pt idx="16">
                  <c:v>6.8</c:v>
                </c:pt>
                <c:pt idx="17">
                  <c:v>6.96</c:v>
                </c:pt>
                <c:pt idx="18">
                  <c:v>6.5</c:v>
                </c:pt>
                <c:pt idx="19">
                  <c:v>6.27</c:v>
                </c:pt>
                <c:pt idx="20">
                  <c:v>5.63</c:v>
                </c:pt>
                <c:pt idx="21">
                  <c:v>5.28</c:v>
                </c:pt>
                <c:pt idx="22">
                  <c:v>5.39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9-4C6E-80C0-D0C647A04A0D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-6.4</c:v>
                </c:pt>
                <c:pt idx="9">
                  <c:v>-2.48</c:v>
                </c:pt>
                <c:pt idx="10">
                  <c:v>-0.22</c:v>
                </c:pt>
                <c:pt idx="11">
                  <c:v>-0.46</c:v>
                </c:pt>
                <c:pt idx="12">
                  <c:v>5.14</c:v>
                </c:pt>
                <c:pt idx="13">
                  <c:v>3.97</c:v>
                </c:pt>
                <c:pt idx="14">
                  <c:v>4.66</c:v>
                </c:pt>
                <c:pt idx="15">
                  <c:v>4.28</c:v>
                </c:pt>
                <c:pt idx="16">
                  <c:v>3.99</c:v>
                </c:pt>
                <c:pt idx="17">
                  <c:v>4.54</c:v>
                </c:pt>
                <c:pt idx="18">
                  <c:v>4.19</c:v>
                </c:pt>
                <c:pt idx="19">
                  <c:v>3.91</c:v>
                </c:pt>
                <c:pt idx="20">
                  <c:v>3.34</c:v>
                </c:pt>
                <c:pt idx="21">
                  <c:v>2.95</c:v>
                </c:pt>
                <c:pt idx="22">
                  <c:v>3.04</c:v>
                </c:pt>
                <c:pt idx="23">
                  <c:v>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9-4C6E-80C0-D0C647A04A0D}"/>
            </c:ext>
          </c:extLst>
        </c:ser>
        <c:marker val="1"/>
        <c:axId val="7799964"/>
        <c:axId val="5452400"/>
      </c:lineChart>
      <c:catAx>
        <c:axId val="7799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2400"/>
        <c:crosses val="autoZero"/>
        <c:auto val="0"/>
        <c:lblOffset val="100"/>
        <c:tickLblSkip val="4"/>
        <c:tickMarkSkip val="4"/>
        <c:noMultiLvlLbl val="0"/>
      </c:catAx>
      <c:valAx>
        <c:axId val="545240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9996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CZ'!$B$19:$Y$19</c:f>
              <c:numCache>
                <c:formatCode>0.0</c:formatCode>
                <c:ptCount val="24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</c:v>
                </c:pt>
                <c:pt idx="17">
                  <c:v>-0.24</c:v>
                </c:pt>
                <c:pt idx="18">
                  <c:v>0.04</c:v>
                </c:pt>
                <c:pt idx="19">
                  <c:v>0.04</c:v>
                </c:pt>
                <c:pt idx="20">
                  <c:v>-0.45</c:v>
                </c:pt>
                <c:pt idx="21">
                  <c:v>-0.16</c:v>
                </c:pt>
                <c:pt idx="22">
                  <c:v>0.02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9-4E8A-A7A2-46CB2A184970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CZ'!$B$21:$Y$21</c:f>
              <c:numCache>
                <c:formatCode>0.0</c:formatCode>
                <c:ptCount val="24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-0.86</c:v>
                </c:pt>
                <c:pt idx="17">
                  <c:v>-0.69</c:v>
                </c:pt>
                <c:pt idx="18">
                  <c:v>-0.67</c:v>
                </c:pt>
                <c:pt idx="19">
                  <c:v>-0.11</c:v>
                </c:pt>
                <c:pt idx="20">
                  <c:v>-0.05</c:v>
                </c:pt>
                <c:pt idx="21">
                  <c:v>-0.04</c:v>
                </c:pt>
                <c:pt idx="22">
                  <c:v>0.09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9-4E8A-A7A2-46CB2A184970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CZ'!$B$22:$Y$22</c:f>
              <c:numCache>
                <c:formatCode>0.0</c:formatCode>
                <c:ptCount val="24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-2.98</c:v>
                </c:pt>
                <c:pt idx="17">
                  <c:v>-2.48</c:v>
                </c:pt>
                <c:pt idx="18">
                  <c:v>-2.57</c:v>
                </c:pt>
                <c:pt idx="19">
                  <c:v>-1.18</c:v>
                </c:pt>
                <c:pt idx="20">
                  <c:v>1.92</c:v>
                </c:pt>
                <c:pt idx="21">
                  <c:v>0.82</c:v>
                </c:pt>
                <c:pt idx="22">
                  <c:v>2.06</c:v>
                </c:pt>
                <c:pt idx="23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9-4E8A-A7A2-46CB2A184970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CZ'!$B$23:$Y$23</c:f>
              <c:numCache>
                <c:formatCode>0.0</c:formatCode>
                <c:ptCount val="24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1.07</c:v>
                </c:pt>
                <c:pt idx="17">
                  <c:v>0.8</c:v>
                </c:pt>
                <c:pt idx="18">
                  <c:v>1.05</c:v>
                </c:pt>
                <c:pt idx="19">
                  <c:v>1.16</c:v>
                </c:pt>
                <c:pt idx="20">
                  <c:v>0.3</c:v>
                </c:pt>
                <c:pt idx="21">
                  <c:v>1.01</c:v>
                </c:pt>
                <c:pt idx="22">
                  <c:v>0.64</c:v>
                </c:pt>
                <c:pt idx="23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9-4E8A-A7A2-46CB2A184970}"/>
            </c:ext>
          </c:extLst>
        </c:ser>
        <c:overlap val="100"/>
        <c:gapWidth val="50"/>
        <c:axId val="6867219"/>
        <c:axId val="56558256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CZ'!$B$20:$Y$20</c:f>
              <c:numCache>
                <c:formatCode>0.0</c:formatCode>
                <c:ptCount val="24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-3.08</c:v>
                </c:pt>
                <c:pt idx="17">
                  <c:v>-2.61</c:v>
                </c:pt>
                <c:pt idx="18">
                  <c:v>-2.16</c:v>
                </c:pt>
                <c:pt idx="19">
                  <c:v>-0.11</c:v>
                </c:pt>
                <c:pt idx="20">
                  <c:v>1.71</c:v>
                </c:pt>
                <c:pt idx="21">
                  <c:v>1.63</c:v>
                </c:pt>
                <c:pt idx="22">
                  <c:v>2.81</c:v>
                </c:pt>
                <c:pt idx="23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49-4E8A-A7A2-46CB2A184970}"/>
            </c:ext>
          </c:extLst>
        </c:ser>
        <c:marker val="1"/>
        <c:axId val="6867219"/>
        <c:axId val="56558256"/>
      </c:lineChart>
      <c:catAx>
        <c:axId val="68672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58256"/>
        <c:crosses val="autoZero"/>
        <c:auto val="1"/>
        <c:lblOffset val="100"/>
        <c:tickLblSkip val="4"/>
        <c:tickMarkSkip val="4"/>
        <c:noMultiLvlLbl val="0"/>
      </c:catAx>
      <c:valAx>
        <c:axId val="56558256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6721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75"/>
          <c:y val="0.5377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8.89</c:v>
                </c:pt>
                <c:pt idx="8">
                  <c:v>7.27</c:v>
                </c:pt>
                <c:pt idx="9">
                  <c:v>7.83</c:v>
                </c:pt>
                <c:pt idx="10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4-4832-839A-1B5198CDCF69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4.34</c:v>
                </c:pt>
                <c:pt idx="8">
                  <c:v>1.56</c:v>
                </c:pt>
                <c:pt idx="9">
                  <c:v>0.86</c:v>
                </c:pt>
                <c:pt idx="10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4-4832-839A-1B5198CDCF69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-0.09</c:v>
                </c:pt>
                <c:pt idx="8">
                  <c:v>0.15</c:v>
                </c:pt>
                <c:pt idx="9">
                  <c:v>0.21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4-4832-839A-1B5198CDCF69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-4.05</c:v>
                </c:pt>
                <c:pt idx="9">
                  <c:v>-2.68</c:v>
                </c:pt>
                <c:pt idx="10">
                  <c:v>-2.41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A4-4832-839A-1B5198CDCF69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-3.76</c:v>
                </c:pt>
                <c:pt idx="8">
                  <c:v>0.25</c:v>
                </c:pt>
                <c:pt idx="9">
                  <c:v>-0.51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A4-4832-839A-1B5198CDCF69}"/>
            </c:ext>
          </c:extLst>
        </c:ser>
        <c:overlap val="100"/>
        <c:gapWidth val="50"/>
        <c:axId val="24736526"/>
        <c:axId val="59357139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5.09</c:v>
                </c:pt>
                <c:pt idx="8">
                  <c:v>5.18</c:v>
                </c:pt>
                <c:pt idx="9">
                  <c:v>5.72</c:v>
                </c:pt>
                <c:pt idx="10">
                  <c:v>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4-4832-839A-1B5198CDCF69}"/>
            </c:ext>
          </c:extLst>
        </c:ser>
        <c:marker val="1"/>
        <c:axId val="24736526"/>
        <c:axId val="59357139"/>
      </c:lineChart>
      <c:catAx>
        <c:axId val="247365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357139"/>
        <c:crosses val="autoZero"/>
        <c:auto val="1"/>
        <c:lblOffset val="100"/>
        <c:tickLblSkip val="2"/>
        <c:noMultiLvlLbl val="0"/>
      </c:catAx>
      <c:valAx>
        <c:axId val="59357139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736526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CZ'!$B$19:$Y$19</c:f>
              <c:numCache>
                <c:formatCode>0.0</c:formatCode>
                <c:ptCount val="24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0.35</c:v>
                </c:pt>
                <c:pt idx="17">
                  <c:v>0.07</c:v>
                </c:pt>
                <c:pt idx="18">
                  <c:v>1.12</c:v>
                </c:pt>
                <c:pt idx="19">
                  <c:v>0.81</c:v>
                </c:pt>
                <c:pt idx="20">
                  <c:v>-1.58</c:v>
                </c:pt>
                <c:pt idx="21">
                  <c:v>-0.4</c:v>
                </c:pt>
                <c:pt idx="22">
                  <c:v>0.36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5-41D4-8743-4F0EBC52377D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-0.11</c:v>
                </c:pt>
                <c:pt idx="17">
                  <c:v>-0.36</c:v>
                </c:pt>
                <c:pt idx="18">
                  <c:v>-0.23</c:v>
                </c:pt>
                <c:pt idx="19">
                  <c:v>1.61</c:v>
                </c:pt>
                <c:pt idx="20">
                  <c:v>-0.4</c:v>
                </c:pt>
                <c:pt idx="21">
                  <c:v>-0.03</c:v>
                </c:pt>
                <c:pt idx="22">
                  <c:v>0.86</c:v>
                </c:pt>
                <c:pt idx="2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5-41D4-8743-4F0EBC52377D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CZ'!$B$21:$Y$21</c:f>
              <c:numCache>
                <c:formatCode>0.0</c:formatCode>
                <c:ptCount val="24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0.39</c:v>
                </c:pt>
                <c:pt idx="17">
                  <c:v>1.35</c:v>
                </c:pt>
                <c:pt idx="18">
                  <c:v>1.23</c:v>
                </c:pt>
                <c:pt idx="19">
                  <c:v>1.6</c:v>
                </c:pt>
                <c:pt idx="20">
                  <c:v>0.84</c:v>
                </c:pt>
                <c:pt idx="21">
                  <c:v>-0.17</c:v>
                </c:pt>
                <c:pt idx="22">
                  <c:v>1.98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B5-41D4-8743-4F0EBC52377D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CZ'!$B$22:$Y$22</c:f>
              <c:numCache>
                <c:formatCode>0.0</c:formatCode>
                <c:ptCount val="24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-0.13</c:v>
                </c:pt>
                <c:pt idx="17">
                  <c:v>-0.05</c:v>
                </c:pt>
                <c:pt idx="18">
                  <c:v>0.62</c:v>
                </c:pt>
                <c:pt idx="19">
                  <c:v>0.32</c:v>
                </c:pt>
                <c:pt idx="20">
                  <c:v>-1.52</c:v>
                </c:pt>
                <c:pt idx="21">
                  <c:v>-2</c:v>
                </c:pt>
                <c:pt idx="22">
                  <c:v>-2.95</c:v>
                </c:pt>
                <c:pt idx="23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B5-41D4-8743-4F0EBC52377D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CZ'!$B$23:$Y$23</c:f>
              <c:numCache>
                <c:formatCode>0.0</c:formatCode>
                <c:ptCount val="24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0.04</c:v>
                </c:pt>
                <c:pt idx="19">
                  <c:v>0.44</c:v>
                </c:pt>
                <c:pt idx="20">
                  <c:v>-0.05</c:v>
                </c:pt>
                <c:pt idx="21">
                  <c:v>0.23</c:v>
                </c:pt>
                <c:pt idx="22">
                  <c:v>0.76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B5-41D4-8743-4F0EBC52377D}"/>
            </c:ext>
          </c:extLst>
        </c:ser>
        <c:overlap val="100"/>
        <c:gapWidth val="50"/>
        <c:axId val="5787603"/>
        <c:axId val="6334277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CZ'!$B$24:$Y$24</c:f>
              <c:numCache>
                <c:formatCode>0.0</c:formatCode>
                <c:ptCount val="24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-2.71</c:v>
                </c:pt>
                <c:pt idx="21">
                  <c:v>-2.36</c:v>
                </c:pt>
                <c:pt idx="22">
                  <c:v>1.02</c:v>
                </c:pt>
                <c:pt idx="23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5-41D4-8743-4F0EBC52377D}"/>
            </c:ext>
          </c:extLst>
        </c:ser>
        <c:marker val="1"/>
        <c:axId val="5787603"/>
        <c:axId val="6334277"/>
      </c:lineChart>
      <c:catAx>
        <c:axId val="57876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4277"/>
        <c:crosses val="autoZero"/>
        <c:auto val="1"/>
        <c:lblOffset val="100"/>
        <c:tickLblSkip val="4"/>
        <c:tickMarkSkip val="4"/>
        <c:noMultiLvlLbl val="0"/>
      </c:catAx>
      <c:valAx>
        <c:axId val="6334277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760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CZ'!$B$20:$Y$20</c:f>
              <c:numCache>
                <c:formatCode>0.0</c:formatCode>
                <c:ptCount val="24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1.09</c:v>
                </c:pt>
                <c:pt idx="17">
                  <c:v>2.36</c:v>
                </c:pt>
                <c:pt idx="18">
                  <c:v>1.57</c:v>
                </c:pt>
                <c:pt idx="19">
                  <c:v>2.3</c:v>
                </c:pt>
                <c:pt idx="20">
                  <c:v>-0.45</c:v>
                </c:pt>
                <c:pt idx="21">
                  <c:v>-0.37</c:v>
                </c:pt>
                <c:pt idx="22">
                  <c:v>0.44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9-44DE-9729-0B79AB559AFC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CZ'!$B$21:$Y$21</c:f>
              <c:numCache>
                <c:formatCode>0.0</c:formatCode>
                <c:ptCount val="24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-0.46</c:v>
                </c:pt>
                <c:pt idx="17">
                  <c:v>-0.5</c:v>
                </c:pt>
                <c:pt idx="18">
                  <c:v>0.84</c:v>
                </c:pt>
                <c:pt idx="19">
                  <c:v>2.53</c:v>
                </c:pt>
                <c:pt idx="20">
                  <c:v>-0.72</c:v>
                </c:pt>
                <c:pt idx="21">
                  <c:v>-1.71</c:v>
                </c:pt>
                <c:pt idx="22">
                  <c:v>-0.38</c:v>
                </c:pt>
                <c:pt idx="23">
                  <c:v>-0.87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9-44DE-9729-0B79AB559AFC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CZ'!$B$22:$Y$22</c:f>
              <c:numCache>
                <c:formatCode>0.0</c:formatCode>
                <c:ptCount val="24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-0.13</c:v>
                </c:pt>
                <c:pt idx="17">
                  <c:v>-0.32</c:v>
                </c:pt>
                <c:pt idx="18">
                  <c:v>0.36</c:v>
                </c:pt>
                <c:pt idx="19">
                  <c:v>-0.06</c:v>
                </c:pt>
                <c:pt idx="20">
                  <c:v>-1.53</c:v>
                </c:pt>
                <c:pt idx="21">
                  <c:v>-0.29</c:v>
                </c:pt>
                <c:pt idx="22">
                  <c:v>0.95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9-44DE-9729-0B79AB559AFC}"/>
            </c:ext>
          </c:extLst>
        </c:ser>
        <c:overlap val="100"/>
        <c:gapWidth val="50"/>
        <c:axId val="66600458"/>
        <c:axId val="15759341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CZ'!$B$19:$Y$19</c:f>
              <c:numCache>
                <c:formatCode>0.0</c:formatCode>
                <c:ptCount val="24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-2.71</c:v>
                </c:pt>
                <c:pt idx="21">
                  <c:v>-2.36</c:v>
                </c:pt>
                <c:pt idx="22">
                  <c:v>1.02</c:v>
                </c:pt>
                <c:pt idx="23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9-44DE-9729-0B79AB559AFC}"/>
            </c:ext>
          </c:extLst>
        </c:ser>
        <c:marker val="1"/>
        <c:axId val="66600458"/>
        <c:axId val="15759341"/>
      </c:lineChart>
      <c:catAx>
        <c:axId val="666004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59341"/>
        <c:crosses val="autoZero"/>
        <c:auto val="1"/>
        <c:lblOffset val="100"/>
        <c:tickLblSkip val="4"/>
        <c:tickMarkSkip val="4"/>
        <c:noMultiLvlLbl val="0"/>
      </c:catAx>
      <c:valAx>
        <c:axId val="15759341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0045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CZ'!$B$19:$Y$19</c:f>
              <c:numCache>
                <c:formatCode>0.0</c:formatCode>
                <c:ptCount val="24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</c:v>
                </c:pt>
                <c:pt idx="21">
                  <c:v>0.51</c:v>
                </c:pt>
                <c:pt idx="22">
                  <c:v>0.42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F-4883-A01D-935D91604C18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CZ'!$B$20:$Y$20</c:f>
              <c:numCache>
                <c:formatCode>0.0</c:formatCode>
                <c:ptCount val="24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1.99</c:v>
                </c:pt>
                <c:pt idx="17">
                  <c:v>2.71</c:v>
                </c:pt>
                <c:pt idx="18">
                  <c:v>3.8</c:v>
                </c:pt>
                <c:pt idx="19">
                  <c:v>1.75</c:v>
                </c:pt>
                <c:pt idx="20">
                  <c:v>-0.25</c:v>
                </c:pt>
                <c:pt idx="21">
                  <c:v>-0.46</c:v>
                </c:pt>
                <c:pt idx="22">
                  <c:v>0.43</c:v>
                </c:pt>
                <c:pt idx="23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F-4883-A01D-935D91604C18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CZ'!$B$21:$Y$21</c:f>
              <c:numCache>
                <c:formatCode>0.0</c:formatCode>
                <c:ptCount val="24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0.05</c:v>
                </c:pt>
                <c:pt idx="21">
                  <c:v>0.19</c:v>
                </c:pt>
                <c:pt idx="22">
                  <c:v>-0.29</c:v>
                </c:pt>
                <c:pt idx="23">
                  <c:v>-1.39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F-4883-A01D-935D91604C18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CZ'!$B$22:$Y$22</c:f>
              <c:numCache>
                <c:formatCode>0.0</c:formatCode>
                <c:ptCount val="24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0.85</c:v>
                </c:pt>
                <c:pt idx="17">
                  <c:v>0.58</c:v>
                </c:pt>
                <c:pt idx="18">
                  <c:v>0.85</c:v>
                </c:pt>
                <c:pt idx="19">
                  <c:v>1.28</c:v>
                </c:pt>
                <c:pt idx="20">
                  <c:v>-0.83</c:v>
                </c:pt>
                <c:pt idx="21">
                  <c:v>-0.27</c:v>
                </c:pt>
                <c:pt idx="22">
                  <c:v>2.61</c:v>
                </c:pt>
                <c:pt idx="23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F-4883-A01D-935D91604C18}"/>
            </c:ext>
          </c:extLst>
        </c:ser>
        <c:overlap val="100"/>
        <c:gapWidth val="50"/>
        <c:axId val="48047837"/>
        <c:axId val="55074611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CZ'!$B$23:$Y$23</c:f>
              <c:numCache>
                <c:formatCode>0.0</c:formatCode>
                <c:ptCount val="24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7.54</c:v>
                </c:pt>
                <c:pt idx="17">
                  <c:v>6.19</c:v>
                </c:pt>
                <c:pt idx="18">
                  <c:v>5.7</c:v>
                </c:pt>
                <c:pt idx="19">
                  <c:v>6.89</c:v>
                </c:pt>
                <c:pt idx="20">
                  <c:v>-0.93</c:v>
                </c:pt>
                <c:pt idx="21">
                  <c:v>-0.04</c:v>
                </c:pt>
                <c:pt idx="22">
                  <c:v>3.17</c:v>
                </c:pt>
                <c:pt idx="23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1F-4883-A01D-935D91604C18}"/>
            </c:ext>
          </c:extLst>
        </c:ser>
        <c:marker val="1"/>
        <c:axId val="48047837"/>
        <c:axId val="55074611"/>
      </c:lineChart>
      <c:catAx>
        <c:axId val="480478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074611"/>
        <c:crosses val="autoZero"/>
        <c:auto val="1"/>
        <c:lblOffset val="100"/>
        <c:tickLblSkip val="4"/>
        <c:tickMarkSkip val="4"/>
        <c:noMultiLvlLbl val="0"/>
      </c:catAx>
      <c:valAx>
        <c:axId val="55074611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047837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97"/>
          <c:y val="0.605"/>
          <c:w val="0.36475"/>
          <c:h val="0.27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2.58</c:v>
                </c:pt>
                <c:pt idx="51">
                  <c:v>2.51</c:v>
                </c:pt>
                <c:pt idx="52">
                  <c:v>2.49</c:v>
                </c:pt>
                <c:pt idx="53">
                  <c:v>2.55</c:v>
                </c:pt>
                <c:pt idx="54">
                  <c:v>2.58</c:v>
                </c:pt>
                <c:pt idx="55">
                  <c:v>2.57</c:v>
                </c:pt>
                <c:pt idx="56">
                  <c:v>2.53</c:v>
                </c:pt>
                <c:pt idx="57">
                  <c:v>2.48</c:v>
                </c:pt>
                <c:pt idx="58">
                  <c:v>2.43</c:v>
                </c:pt>
                <c:pt idx="59">
                  <c:v>2.38</c:v>
                </c:pt>
                <c:pt idx="60">
                  <c:v>2.33</c:v>
                </c:pt>
                <c:pt idx="61">
                  <c:v>2.28</c:v>
                </c:pt>
                <c:pt idx="62">
                  <c:v>2.26</c:v>
                </c:pt>
                <c:pt idx="63">
                  <c:v>2.29</c:v>
                </c:pt>
                <c:pt idx="64">
                  <c:v>2.28</c:v>
                </c:pt>
                <c:pt idx="65">
                  <c:v>2.24</c:v>
                </c:pt>
                <c:pt idx="66">
                  <c:v>2.23</c:v>
                </c:pt>
                <c:pt idx="67">
                  <c:v>2.24</c:v>
                </c:pt>
                <c:pt idx="68">
                  <c:v>2.26</c:v>
                </c:pt>
                <c:pt idx="69">
                  <c:v>2.26</c:v>
                </c:pt>
                <c:pt idx="70">
                  <c:v>2.27</c:v>
                </c:pt>
                <c:pt idx="71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6-41DD-B772-1ACCE3B47D80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2.51</c:v>
                </c:pt>
                <c:pt idx="51">
                  <c:v>1.99</c:v>
                </c:pt>
                <c:pt idx="52">
                  <c:v>2.3</c:v>
                </c:pt>
                <c:pt idx="53">
                  <c:v>2.74</c:v>
                </c:pt>
                <c:pt idx="54">
                  <c:v>2.44</c:v>
                </c:pt>
                <c:pt idx="55">
                  <c:v>2.13</c:v>
                </c:pt>
                <c:pt idx="56">
                  <c:v>2.15</c:v>
                </c:pt>
                <c:pt idx="57">
                  <c:v>2.18</c:v>
                </c:pt>
                <c:pt idx="58">
                  <c:v>2.2</c:v>
                </c:pt>
                <c:pt idx="59">
                  <c:v>2.39</c:v>
                </c:pt>
                <c:pt idx="60">
                  <c:v>2.17</c:v>
                </c:pt>
                <c:pt idx="61">
                  <c:v>2.22</c:v>
                </c:pt>
                <c:pt idx="62">
                  <c:v>2.26</c:v>
                </c:pt>
                <c:pt idx="63">
                  <c:v>2.27</c:v>
                </c:pt>
                <c:pt idx="64">
                  <c:v>2.24</c:v>
                </c:pt>
                <c:pt idx="65">
                  <c:v>2.26</c:v>
                </c:pt>
                <c:pt idx="66">
                  <c:v>2.28</c:v>
                </c:pt>
                <c:pt idx="67">
                  <c:v>2.29</c:v>
                </c:pt>
                <c:pt idx="68">
                  <c:v>2.3</c:v>
                </c:pt>
                <c:pt idx="69">
                  <c:v>2.29</c:v>
                </c:pt>
                <c:pt idx="70">
                  <c:v>2.27</c:v>
                </c:pt>
                <c:pt idx="71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6-41DD-B772-1ACCE3B47D80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96-41DD-B772-1ACCE3B47D80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96-41DD-B772-1ACCE3B47D80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6-41DD-B772-1ACCE3B47D80}"/>
            </c:ext>
          </c:extLst>
        </c:ser>
        <c:marker val="1"/>
        <c:axId val="14591473"/>
        <c:axId val="44370176"/>
      </c:lineChart>
      <c:catAx>
        <c:axId val="145914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370176"/>
        <c:crosses val="autoZero"/>
        <c:auto val="0"/>
        <c:lblOffset val="100"/>
        <c:tickLblSkip val="12"/>
        <c:tickMarkSkip val="12"/>
        <c:noMultiLvlLbl val="0"/>
      </c:catAx>
      <c:valAx>
        <c:axId val="4437017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914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9725"/>
          <c:y val="0.03325"/>
          <c:w val="0.54025"/>
          <c:h val="0.2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1.48631487913406</c:v>
                </c:pt>
                <c:pt idx="1">
                  <c:v>1.37619924397763</c:v>
                </c:pt>
                <c:pt idx="2">
                  <c:v>1.46194082939281</c:v>
                </c:pt>
                <c:pt idx="3">
                  <c:v>1.40779804996443</c:v>
                </c:pt>
                <c:pt idx="4">
                  <c:v>1.52456026558424</c:v>
                </c:pt>
                <c:pt idx="5">
                  <c:v>1.26492725725684</c:v>
                </c:pt>
                <c:pt idx="6">
                  <c:v>1.10779804996443</c:v>
                </c:pt>
                <c:pt idx="7">
                  <c:v>1.06483170830369</c:v>
                </c:pt>
                <c:pt idx="8">
                  <c:v>0.974273618724805</c:v>
                </c:pt>
                <c:pt idx="9">
                  <c:v>1.20953257731096</c:v>
                </c:pt>
                <c:pt idx="10">
                  <c:v>1.89729533693211</c:v>
                </c:pt>
                <c:pt idx="11">
                  <c:v>2.84594300539817</c:v>
                </c:pt>
                <c:pt idx="12">
                  <c:v>3.6407342213</c:v>
                </c:pt>
                <c:pt idx="13">
                  <c:v>5.01336541593333</c:v>
                </c:pt>
                <c:pt idx="14">
                  <c:v>5.2178911726</c:v>
                </c:pt>
                <c:pt idx="15">
                  <c:v>4.9481391281</c:v>
                </c:pt>
                <c:pt idx="16">
                  <c:v>4.582089537</c:v>
                </c:pt>
                <c:pt idx="17">
                  <c:v>3.4141911305</c:v>
                </c:pt>
                <c:pt idx="18">
                  <c:v>2.7043163139</c:v>
                </c:pt>
                <c:pt idx="19">
                  <c:v>2.2746870415</c:v>
                </c:pt>
                <c:pt idx="20">
                  <c:v>1.91352448725</c:v>
                </c:pt>
                <c:pt idx="21">
                  <c:v>1.93723535905</c:v>
                </c:pt>
                <c:pt idx="22">
                  <c:v>1.8188076411</c:v>
                </c:pt>
                <c:pt idx="23">
                  <c:v>1.93465710265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F87-BE60-0BA2019877B2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F87-BE60-0BA2019877B2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  <c:pt idx="22">
                  <c:v>0.133333333333333</c:v>
                </c:pt>
                <c:pt idx="23">
                  <c:v>0.566666666666667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F87-BE60-0BA2019877B2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0.594985104590199</c:v>
                </c:pt>
                <c:pt idx="1">
                  <c:v>0.756463372782079</c:v>
                </c:pt>
                <c:pt idx="2">
                  <c:v>0.560266166596437</c:v>
                </c:pt>
                <c:pt idx="3">
                  <c:v>0.556483286398932</c:v>
                </c:pt>
                <c:pt idx="4">
                  <c:v>0.421529434713301</c:v>
                </c:pt>
                <c:pt idx="5">
                  <c:v>-0.359026121377061</c:v>
                </c:pt>
                <c:pt idx="6">
                  <c:v>-0.196357252059505</c:v>
                </c:pt>
                <c:pt idx="7">
                  <c:v>-0.412830761704205</c:v>
                </c:pt>
                <c:pt idx="8">
                  <c:v>-0.432860811265789</c:v>
                </c:pt>
                <c:pt idx="9">
                  <c:v>0.440768727514668</c:v>
                </c:pt>
                <c:pt idx="10">
                  <c:v>0.444466463833397</c:v>
                </c:pt>
                <c:pt idx="11">
                  <c:v>0.617405399533322</c:v>
                </c:pt>
                <c:pt idx="12">
                  <c:v>2.94857187256667</c:v>
                </c:pt>
                <c:pt idx="13">
                  <c:v>4.09251603736667</c:v>
                </c:pt>
                <c:pt idx="14">
                  <c:v>4.3439074629</c:v>
                </c:pt>
                <c:pt idx="15">
                  <c:v>2.2966563497</c:v>
                </c:pt>
                <c:pt idx="16">
                  <c:v>3.4207594418</c:v>
                </c:pt>
                <c:pt idx="17">
                  <c:v>1.9693879847</c:v>
                </c:pt>
                <c:pt idx="18">
                  <c:v>1.5443832136</c:v>
                </c:pt>
                <c:pt idx="19">
                  <c:v>3.4897038469</c:v>
                </c:pt>
                <c:pt idx="20">
                  <c:v>0.4709687272</c:v>
                </c:pt>
                <c:pt idx="21">
                  <c:v>0.6312968632</c:v>
                </c:pt>
                <c:pt idx="22">
                  <c:v>0.183177792</c:v>
                </c:pt>
                <c:pt idx="23">
                  <c:v>0.2152733596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F87-BE60-0BA2019877B2}"/>
            </c:ext>
          </c:extLst>
        </c:ser>
        <c:overlap val="100"/>
        <c:gapWidth val="50"/>
        <c:axId val="3486064"/>
        <c:axId val="6946747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  <c:pt idx="22">
                  <c:v>2.3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59-4F87-BE60-0BA2019877B2}"/>
            </c:ext>
          </c:extLst>
        </c:ser>
        <c:marker val="1"/>
        <c:axId val="3486064"/>
        <c:axId val="6946747"/>
      </c:lineChart>
      <c:catAx>
        <c:axId val="34860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46747"/>
        <c:crosses val="autoZero"/>
        <c:auto val="0"/>
        <c:lblOffset val="100"/>
        <c:tickLblSkip val="4"/>
        <c:tickMarkSkip val="4"/>
        <c:noMultiLvlLbl val="0"/>
      </c:catAx>
      <c:valAx>
        <c:axId val="6946747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60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17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CZ'!$B$19:$Y$19</c:f>
              <c:numCache>
                <c:formatCode>0.0</c:formatCode>
                <c:ptCount val="24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  <c:pt idx="21">
                  <c:v>2.6</c:v>
                </c:pt>
                <c:pt idx="22">
                  <c:v>2.3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0-42DB-AB4E-6FD24050DC92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CZ'!$B$20:$Y$20</c:f>
              <c:numCache>
                <c:formatCode>0.0</c:formatCode>
                <c:ptCount val="24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</c:v>
                </c:pt>
                <c:pt idx="17">
                  <c:v>8.63</c:v>
                </c:pt>
                <c:pt idx="18">
                  <c:v>7.81</c:v>
                </c:pt>
                <c:pt idx="19">
                  <c:v>6.39</c:v>
                </c:pt>
                <c:pt idx="20">
                  <c:v>6.44</c:v>
                </c:pt>
                <c:pt idx="21">
                  <c:v>4.79</c:v>
                </c:pt>
                <c:pt idx="22">
                  <c:v>4.31</c:v>
                </c:pt>
                <c:pt idx="23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0-42DB-AB4E-6FD24050DC92}"/>
            </c:ext>
          </c:extLst>
        </c:ser>
        <c:marker val="1"/>
        <c:axId val="7979522"/>
        <c:axId val="47289421"/>
      </c:lineChart>
      <c:catAx>
        <c:axId val="79795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289421"/>
        <c:crosses val="autoZero"/>
        <c:auto val="1"/>
        <c:lblOffset val="100"/>
        <c:tickLblSkip val="4"/>
        <c:tickMarkSkip val="4"/>
        <c:noMultiLvlLbl val="0"/>
      </c:catAx>
      <c:valAx>
        <c:axId val="4728942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9795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377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1.6</c:v>
                </c:pt>
                <c:pt idx="19">
                  <c:v>2.1</c:v>
                </c:pt>
                <c:pt idx="20">
                  <c:v>1.67</c:v>
                </c:pt>
                <c:pt idx="21">
                  <c:v>1.4</c:v>
                </c:pt>
                <c:pt idx="22">
                  <c:v>1.31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FC3-B0F8-B065BC505C75}"/>
            </c:ext>
          </c:extLst>
        </c:ser>
        <c:marker val="1"/>
        <c:axId val="12581582"/>
        <c:axId val="45827614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-5.68</c:v>
                </c:pt>
                <c:pt idx="17">
                  <c:v>-16.29</c:v>
                </c:pt>
                <c:pt idx="18">
                  <c:v>-12.94</c:v>
                </c:pt>
                <c:pt idx="19">
                  <c:v>-11.52</c:v>
                </c:pt>
                <c:pt idx="20">
                  <c:v>-15.07</c:v>
                </c:pt>
                <c:pt idx="21">
                  <c:v>-8.07</c:v>
                </c:pt>
                <c:pt idx="22">
                  <c:v>-6.69</c:v>
                </c:pt>
                <c:pt idx="23">
                  <c:v>-5.66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FC3-B0F8-B065BC505C75}"/>
            </c:ext>
          </c:extLst>
        </c:ser>
        <c:marker val="1"/>
        <c:axId val="7524733"/>
        <c:axId val="8432405"/>
      </c:lineChart>
      <c:catAx>
        <c:axId val="125815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827614"/>
        <c:crosses val="autoZero"/>
        <c:auto val="0"/>
        <c:lblOffset val="100"/>
        <c:tickLblSkip val="4"/>
        <c:tickMarkSkip val="4"/>
        <c:noMultiLvlLbl val="0"/>
      </c:catAx>
      <c:valAx>
        <c:axId val="4582761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581582"/>
        <c:crosses val="autoZero"/>
        <c:crossBetween val="midCat"/>
        <c:majorUnit val="2"/>
      </c:valAx>
      <c:catAx>
        <c:axId val="7524733"/>
        <c:scaling>
          <c:orientation val="minMax"/>
        </c:scaling>
        <c:delete val="1"/>
        <c:axPos val="b"/>
        <c:majorTickMark val="out"/>
        <c:minorTickMark val="none"/>
        <c:tickLblPos val="nextTo"/>
        <c:crossAx val="8432405"/>
        <c:crosses val="max"/>
        <c:auto val="1"/>
        <c:lblOffset val="100"/>
        <c:noMultiLvlLbl val="0"/>
      </c:catAx>
      <c:valAx>
        <c:axId val="8432405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524733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3.84</c:v>
                </c:pt>
                <c:pt idx="8">
                  <c:v>1.45</c:v>
                </c:pt>
                <c:pt idx="9">
                  <c:v>1.12</c:v>
                </c:pt>
                <c:pt idx="10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9-4C19-AA8C-09F0D394002E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0.74</c:v>
                </c:pt>
                <c:pt idx="9">
                  <c:v>0.73</c:v>
                </c:pt>
                <c:pt idx="1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9-4C19-AA8C-09F0D394002E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1.24</c:v>
                </c:pt>
                <c:pt idx="8">
                  <c:v>0.55</c:v>
                </c:pt>
                <c:pt idx="9">
                  <c:v>0.37</c:v>
                </c:pt>
                <c:pt idx="1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9-4C19-AA8C-09F0D394002E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1.98</c:v>
                </c:pt>
                <c:pt idx="8">
                  <c:v>1.23</c:v>
                </c:pt>
                <c:pt idx="9">
                  <c:v>0.45</c:v>
                </c:pt>
                <c:pt idx="10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99-4C19-AA8C-09F0D394002E}"/>
            </c:ext>
          </c:extLst>
        </c:ser>
        <c:overlap val="100"/>
        <c:gapWidth val="50"/>
        <c:axId val="18593334"/>
        <c:axId val="3727964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8.13</c:v>
                </c:pt>
                <c:pt idx="8">
                  <c:v>3.98</c:v>
                </c:pt>
                <c:pt idx="9">
                  <c:v>2.67</c:v>
                </c:pt>
                <c:pt idx="10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99-4C19-AA8C-09F0D394002E}"/>
            </c:ext>
          </c:extLst>
        </c:ser>
        <c:marker val="1"/>
        <c:axId val="18593334"/>
        <c:axId val="37279642"/>
      </c:lineChart>
      <c:catAx>
        <c:axId val="185933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79642"/>
        <c:crosses val="autoZero"/>
        <c:auto val="1"/>
        <c:lblOffset val="100"/>
        <c:tickLblSkip val="2"/>
        <c:noMultiLvlLbl val="0"/>
      </c:catAx>
      <c:valAx>
        <c:axId val="37279642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933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3.03</c:v>
                </c:pt>
                <c:pt idx="10">
                  <c:v>3.67</c:v>
                </c:pt>
                <c:pt idx="11">
                  <c:v>4.96</c:v>
                </c:pt>
                <c:pt idx="12">
                  <c:v>5.64</c:v>
                </c:pt>
                <c:pt idx="13">
                  <c:v>6.19</c:v>
                </c:pt>
                <c:pt idx="14">
                  <c:v>6.57</c:v>
                </c:pt>
                <c:pt idx="15">
                  <c:v>6.52</c:v>
                </c:pt>
                <c:pt idx="16">
                  <c:v>6.37</c:v>
                </c:pt>
                <c:pt idx="17">
                  <c:v>6.11</c:v>
                </c:pt>
                <c:pt idx="18">
                  <c:v>5.99</c:v>
                </c:pt>
                <c:pt idx="19">
                  <c:v>5.73</c:v>
                </c:pt>
                <c:pt idx="20">
                  <c:v>5.56</c:v>
                </c:pt>
                <c:pt idx="21">
                  <c:v>5.42</c:v>
                </c:pt>
                <c:pt idx="22">
                  <c:v>5.28</c:v>
                </c:pt>
                <c:pt idx="23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B-422A-8B0C-D8341B0FBD33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-6.11</c:v>
                </c:pt>
                <c:pt idx="9">
                  <c:v>-6.95</c:v>
                </c:pt>
                <c:pt idx="10">
                  <c:v>-4.74</c:v>
                </c:pt>
                <c:pt idx="11">
                  <c:v>-5.07</c:v>
                </c:pt>
                <c:pt idx="12">
                  <c:v>-4.74</c:v>
                </c:pt>
                <c:pt idx="13">
                  <c:v>-4.89</c:v>
                </c:pt>
                <c:pt idx="14">
                  <c:v>-5.16</c:v>
                </c:pt>
                <c:pt idx="15">
                  <c:v>-4.77</c:v>
                </c:pt>
                <c:pt idx="16">
                  <c:v>-4.83</c:v>
                </c:pt>
                <c:pt idx="17">
                  <c:v>-4.89</c:v>
                </c:pt>
                <c:pt idx="18">
                  <c:v>-4.98</c:v>
                </c:pt>
                <c:pt idx="19">
                  <c:v>-5.04</c:v>
                </c:pt>
                <c:pt idx="20">
                  <c:v>-5.08</c:v>
                </c:pt>
                <c:pt idx="21">
                  <c:v>-5.1</c:v>
                </c:pt>
                <c:pt idx="22">
                  <c:v>-5.13</c:v>
                </c:pt>
                <c:pt idx="23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B-422A-8B0C-D8341B0FBD33}"/>
            </c:ext>
          </c:extLst>
        </c:ser>
        <c:overlap val="100"/>
        <c:gapWidth val="50"/>
        <c:axId val="62449768"/>
        <c:axId val="5528135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-4.32</c:v>
                </c:pt>
                <c:pt idx="9">
                  <c:v>-3.92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1.41</c:v>
                </c:pt>
                <c:pt idx="15">
                  <c:v>1.75</c:v>
                </c:pt>
                <c:pt idx="16">
                  <c:v>1.54</c:v>
                </c:pt>
                <c:pt idx="17">
                  <c:v>1.22</c:v>
                </c:pt>
                <c:pt idx="18">
                  <c:v>1.01</c:v>
                </c:pt>
                <c:pt idx="19">
                  <c:v>0.69</c:v>
                </c:pt>
                <c:pt idx="20">
                  <c:v>0.48</c:v>
                </c:pt>
                <c:pt idx="21">
                  <c:v>0.32</c:v>
                </c:pt>
                <c:pt idx="22">
                  <c:v>0.16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B-422A-8B0C-D8341B0FBD33}"/>
            </c:ext>
          </c:extLst>
        </c:ser>
        <c:marker val="1"/>
        <c:axId val="62449768"/>
        <c:axId val="55281356"/>
      </c:lineChart>
      <c:catAx>
        <c:axId val="624497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81356"/>
        <c:crosses val="autoZero"/>
        <c:auto val="0"/>
        <c:lblOffset val="100"/>
        <c:tickLblSkip val="4"/>
        <c:tickMarkSkip val="4"/>
        <c:noMultiLvlLbl val="0"/>
      </c:catAx>
      <c:valAx>
        <c:axId val="5528135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49768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4.98</c:v>
                </c:pt>
                <c:pt idx="9">
                  <c:v>-1.04</c:v>
                </c:pt>
                <c:pt idx="10">
                  <c:v>-2.94</c:v>
                </c:pt>
                <c:pt idx="11">
                  <c:v>0.15</c:v>
                </c:pt>
                <c:pt idx="12">
                  <c:v>1.87</c:v>
                </c:pt>
                <c:pt idx="13">
                  <c:v>4.69</c:v>
                </c:pt>
                <c:pt idx="14">
                  <c:v>4.19</c:v>
                </c:pt>
                <c:pt idx="15">
                  <c:v>3.9</c:v>
                </c:pt>
                <c:pt idx="16">
                  <c:v>2.93</c:v>
                </c:pt>
                <c:pt idx="17">
                  <c:v>2.53</c:v>
                </c:pt>
                <c:pt idx="18">
                  <c:v>1.07</c:v>
                </c:pt>
                <c:pt idx="19">
                  <c:v>0.71</c:v>
                </c:pt>
                <c:pt idx="20">
                  <c:v>0.86</c:v>
                </c:pt>
                <c:pt idx="21">
                  <c:v>1.28</c:v>
                </c:pt>
                <c:pt idx="22">
                  <c:v>1.34</c:v>
                </c:pt>
                <c:pt idx="23">
                  <c:v>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8-4E89-A2E6-7F3F43101123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4.18</c:v>
                </c:pt>
                <c:pt idx="9">
                  <c:v>-5.43</c:v>
                </c:pt>
                <c:pt idx="10">
                  <c:v>-6.55</c:v>
                </c:pt>
                <c:pt idx="11">
                  <c:v>-1.8</c:v>
                </c:pt>
                <c:pt idx="12">
                  <c:v>-0.06</c:v>
                </c:pt>
                <c:pt idx="13">
                  <c:v>3.42</c:v>
                </c:pt>
                <c:pt idx="14">
                  <c:v>2.8</c:v>
                </c:pt>
                <c:pt idx="15">
                  <c:v>2.05</c:v>
                </c:pt>
                <c:pt idx="16">
                  <c:v>2.08</c:v>
                </c:pt>
                <c:pt idx="17">
                  <c:v>1.85</c:v>
                </c:pt>
                <c:pt idx="18">
                  <c:v>0.72</c:v>
                </c:pt>
                <c:pt idx="19">
                  <c:v>0.44</c:v>
                </c:pt>
                <c:pt idx="20">
                  <c:v>0.5</c:v>
                </c:pt>
                <c:pt idx="21">
                  <c:v>0.97</c:v>
                </c:pt>
                <c:pt idx="22">
                  <c:v>1.06</c:v>
                </c:pt>
                <c:pt idx="23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8-4E89-A2E6-7F3F43101123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0.77</c:v>
                </c:pt>
                <c:pt idx="9">
                  <c:v>4.64</c:v>
                </c:pt>
                <c:pt idx="10">
                  <c:v>3.86</c:v>
                </c:pt>
                <c:pt idx="11">
                  <c:v>1.99</c:v>
                </c:pt>
                <c:pt idx="12">
                  <c:v>1.93</c:v>
                </c:pt>
                <c:pt idx="13">
                  <c:v>1.23</c:v>
                </c:pt>
                <c:pt idx="14">
                  <c:v>1.35</c:v>
                </c:pt>
                <c:pt idx="15">
                  <c:v>1.81</c:v>
                </c:pt>
                <c:pt idx="16">
                  <c:v>0.83</c:v>
                </c:pt>
                <c:pt idx="17">
                  <c:v>0.67</c:v>
                </c:pt>
                <c:pt idx="18">
                  <c:v>0.35</c:v>
                </c:pt>
                <c:pt idx="19">
                  <c:v>0.27</c:v>
                </c:pt>
                <c:pt idx="20">
                  <c:v>0.35</c:v>
                </c:pt>
                <c:pt idx="21">
                  <c:v>0.31</c:v>
                </c:pt>
                <c:pt idx="22">
                  <c:v>0.27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8-4E89-A2E6-7F3F43101123}"/>
            </c:ext>
          </c:extLst>
        </c:ser>
        <c:marker val="1"/>
        <c:axId val="29113250"/>
        <c:axId val="5392022"/>
      </c:lineChart>
      <c:catAx>
        <c:axId val="291132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2022"/>
        <c:crosses val="autoZero"/>
        <c:auto val="0"/>
        <c:lblOffset val="100"/>
        <c:tickLblSkip val="4"/>
        <c:tickMarkSkip val="4"/>
        <c:noMultiLvlLbl val="0"/>
      </c:catAx>
      <c:valAx>
        <c:axId val="539202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1325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CZ'!$B$19:$Y$19</c:f>
              <c:numCache>
                <c:formatCode>0.0</c:formatCode>
                <c:ptCount val="24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  <c:pt idx="22">
                  <c:v>6.94</c:v>
                </c:pt>
                <c:pt idx="23">
                  <c:v>10.68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6CB-9684-1C23A1FAD4F6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CZ'!$B$20:$Y$20</c:f>
              <c:numCache>
                <c:formatCode>0.0</c:formatCode>
                <c:ptCount val="24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  <c:pt idx="22">
                  <c:v>7.13</c:v>
                </c:pt>
                <c:pt idx="23">
                  <c:v>11.13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0-46CB-9684-1C23A1FAD4F6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CZ'!$B$21:$Y$21</c:f>
              <c:numCache>
                <c:formatCode>0.0</c:formatCode>
                <c:ptCount val="24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  <c:pt idx="22">
                  <c:v>6.78</c:v>
                </c:pt>
                <c:pt idx="23">
                  <c:v>10.39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0-46CB-9684-1C23A1FAD4F6}"/>
            </c:ext>
          </c:extLst>
        </c:ser>
        <c:marker val="1"/>
        <c:axId val="48381672"/>
        <c:axId val="65749360"/>
      </c:lineChart>
      <c:catAx>
        <c:axId val="483816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49360"/>
        <c:crosses val="autoZero"/>
        <c:auto val="0"/>
        <c:lblOffset val="100"/>
        <c:tickLblSkip val="4"/>
        <c:tickMarkSkip val="4"/>
        <c:noMultiLvlLbl val="0"/>
      </c:catAx>
      <c:valAx>
        <c:axId val="65749360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8167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CZ'!$B$19:$BQ$19</c:f>
              <c:numCache>
                <c:formatCode>0.0</c:formatCode>
                <c:ptCount val="68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122.92</c:v>
                </c:pt>
                <c:pt idx="65">
                  <c:v>121.98</c:v>
                </c:pt>
                <c:pt idx="66">
                  <c:v>122.01</c:v>
                </c:pt>
                <c:pt idx="67">
                  <c:v>122.91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5-44F0-A2E8-4522D2CD0538}"/>
            </c:ext>
          </c:extLst>
        </c:ser>
        <c:marker val="1"/>
        <c:axId val="18780080"/>
        <c:axId val="13682705"/>
      </c:lineChart>
      <c:catAx>
        <c:axId val="187800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82705"/>
        <c:crossesAt val="100"/>
        <c:auto val="0"/>
        <c:lblOffset val="100"/>
        <c:tickLblSkip val="8"/>
        <c:tickMarkSkip val="4"/>
        <c:noMultiLvlLbl val="0"/>
      </c:catAx>
      <c:valAx>
        <c:axId val="13682705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8008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0.17</c:v>
                </c:pt>
                <c:pt idx="9">
                  <c:v>-0.03</c:v>
                </c:pt>
                <c:pt idx="10">
                  <c:v>-0.23</c:v>
                </c:pt>
                <c:pt idx="11">
                  <c:v>-0.15</c:v>
                </c:pt>
                <c:pt idx="12">
                  <c:v>-0.58</c:v>
                </c:pt>
                <c:pt idx="13">
                  <c:v>-0.67</c:v>
                </c:pt>
                <c:pt idx="14">
                  <c:v>-0.39</c:v>
                </c:pt>
                <c:pt idx="15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C-4005-9C6F-9527AC0947BE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0.45</c:v>
                </c:pt>
                <c:pt idx="9">
                  <c:v>0.45</c:v>
                </c:pt>
                <c:pt idx="10">
                  <c:v>0.5</c:v>
                </c:pt>
                <c:pt idx="11">
                  <c:v>0.56</c:v>
                </c:pt>
                <c:pt idx="12">
                  <c:v>0.58</c:v>
                </c:pt>
                <c:pt idx="13">
                  <c:v>0.63</c:v>
                </c:pt>
                <c:pt idx="14">
                  <c:v>0.39</c:v>
                </c:pt>
                <c:pt idx="1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C-4005-9C6F-9527AC0947BE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0.49</c:v>
                </c:pt>
                <c:pt idx="9">
                  <c:v>0.43</c:v>
                </c:pt>
                <c:pt idx="10">
                  <c:v>0.26</c:v>
                </c:pt>
                <c:pt idx="11">
                  <c:v>0.26</c:v>
                </c:pt>
                <c:pt idx="12">
                  <c:v>0.31</c:v>
                </c:pt>
                <c:pt idx="13">
                  <c:v>0.29</c:v>
                </c:pt>
                <c:pt idx="14">
                  <c:v>0.43</c:v>
                </c:pt>
                <c:pt idx="15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C-4005-9C6F-9527AC0947BE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0.31</c:v>
                </c:pt>
                <c:pt idx="9">
                  <c:v>0.29</c:v>
                </c:pt>
                <c:pt idx="10">
                  <c:v>0.23</c:v>
                </c:pt>
                <c:pt idx="11">
                  <c:v>0.14</c:v>
                </c:pt>
                <c:pt idx="12">
                  <c:v>-0.04</c:v>
                </c:pt>
                <c:pt idx="13">
                  <c:v>0</c:v>
                </c:pt>
                <c:pt idx="14">
                  <c:v>0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C-4005-9C6F-9527AC0947BE}"/>
            </c:ext>
          </c:extLst>
        </c:ser>
        <c:overlap val="100"/>
        <c:gapWidth val="50"/>
        <c:axId val="33953828"/>
        <c:axId val="59504865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1.43</c:v>
                </c:pt>
                <c:pt idx="9">
                  <c:v>1.13</c:v>
                </c:pt>
                <c:pt idx="10">
                  <c:v>0.76</c:v>
                </c:pt>
                <c:pt idx="11">
                  <c:v>0.8</c:v>
                </c:pt>
                <c:pt idx="12">
                  <c:v>0.28</c:v>
                </c:pt>
                <c:pt idx="13">
                  <c:v>0.24</c:v>
                </c:pt>
                <c:pt idx="14">
                  <c:v>0.43</c:v>
                </c:pt>
                <c:pt idx="15">
                  <c:v>0.26</c:v>
                </c:pt>
                <c:pt idx="16">
                  <c:v>0.19</c:v>
                </c:pt>
                <c:pt idx="17">
                  <c:v>0.22</c:v>
                </c:pt>
                <c:pt idx="18">
                  <c:v>0.17</c:v>
                </c:pt>
                <c:pt idx="19">
                  <c:v>0.17</c:v>
                </c:pt>
                <c:pt idx="20">
                  <c:v>0.15</c:v>
                </c:pt>
                <c:pt idx="21">
                  <c:v>0.14</c:v>
                </c:pt>
                <c:pt idx="22">
                  <c:v>0.03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C-4005-9C6F-9527AC0947BE}"/>
            </c:ext>
          </c:extLst>
        </c:ser>
        <c:marker val="1"/>
        <c:axId val="33953828"/>
        <c:axId val="59504865"/>
      </c:lineChart>
      <c:catAx>
        <c:axId val="339538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04865"/>
        <c:crossesAt val="0"/>
        <c:auto val="0"/>
        <c:lblOffset val="100"/>
        <c:tickLblSkip val="4"/>
        <c:tickMarkSkip val="4"/>
        <c:noMultiLvlLbl val="0"/>
      </c:catAx>
      <c:valAx>
        <c:axId val="59504865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538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"/>
          <c:y val="0.5185"/>
          <c:w val="0.39025"/>
          <c:h val="0.3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CZ'!$B$19:$U$19</c:f>
              <c:numCache>
                <c:formatCode>0.0</c:formatCode>
                <c:ptCount val="20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D-472A-B0BF-A0989868F6B5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CZ'!$B$20:$U$20</c:f>
              <c:numCache>
                <c:formatCode>0.0</c:formatCode>
                <c:ptCount val="20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D-472A-B0BF-A0989868F6B5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CZ'!$B$21:$U$21</c:f>
              <c:numCache>
                <c:formatCode>0.0</c:formatCode>
                <c:ptCount val="20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D-472A-B0BF-A0989868F6B5}"/>
            </c:ext>
          </c:extLst>
        </c:ser>
        <c:overlap val="100"/>
        <c:gapWidth val="50"/>
        <c:axId val="40207593"/>
        <c:axId val="40237255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CZ'!$B$22:$U$22</c:f>
              <c:numCache>
                <c:formatCode>0.0</c:formatCode>
                <c:ptCount val="20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BD-472A-B0BF-A0989868F6B5}"/>
            </c:ext>
          </c:extLst>
        </c:ser>
        <c:marker val="1"/>
        <c:axId val="40207593"/>
        <c:axId val="40237255"/>
      </c:lineChart>
      <c:catAx>
        <c:axId val="4020759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0237255"/>
        <c:crosses val="autoZero"/>
        <c:auto val="0"/>
        <c:lblOffset val="100"/>
        <c:tickLblSkip val="4"/>
        <c:tickMarkSkip val="4"/>
        <c:noMultiLvlLbl val="0"/>
      </c:catAx>
      <c:valAx>
        <c:axId val="40237255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0207593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03"/>
          <c:y val="0.0422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3.97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3.32</c:v>
                </c:pt>
                <c:pt idx="5">
                  <c:v>3.31</c:v>
                </c:pt>
                <c:pt idx="6">
                  <c:v>3.43</c:v>
                </c:pt>
                <c:pt idx="7">
                  <c:v>3.61</c:v>
                </c:pt>
                <c:pt idx="8">
                  <c:v>3.6</c:v>
                </c:pt>
                <c:pt idx="9">
                  <c:v>3.59</c:v>
                </c:pt>
                <c:pt idx="10">
                  <c:v>3.63</c:v>
                </c:pt>
                <c:pt idx="11">
                  <c:v>3.61</c:v>
                </c:pt>
                <c:pt idx="12">
                  <c:v>3.68</c:v>
                </c:pt>
                <c:pt idx="13">
                  <c:v>3.77</c:v>
                </c:pt>
                <c:pt idx="14">
                  <c:v>3.87</c:v>
                </c:pt>
                <c:pt idx="15">
                  <c:v>3.98</c:v>
                </c:pt>
                <c:pt idx="16">
                  <c:v>4.04</c:v>
                </c:pt>
                <c:pt idx="17">
                  <c:v>4.08</c:v>
                </c:pt>
                <c:pt idx="18">
                  <c:v>4.09</c:v>
                </c:pt>
                <c:pt idx="19">
                  <c:v>4.02</c:v>
                </c:pt>
                <c:pt idx="20">
                  <c:v>3.97</c:v>
                </c:pt>
                <c:pt idx="21">
                  <c:v>3.93</c:v>
                </c:pt>
                <c:pt idx="22">
                  <c:v>3.88</c:v>
                </c:pt>
                <c:pt idx="2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0-4DA8-9BDD-FE84AA0B3A3F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2.14</c:v>
                </c:pt>
                <c:pt idx="6">
                  <c:v>2.12</c:v>
                </c:pt>
                <c:pt idx="7">
                  <c:v>2.29</c:v>
                </c:pt>
                <c:pt idx="8">
                  <c:v>2.48</c:v>
                </c:pt>
                <c:pt idx="9">
                  <c:v>2.59</c:v>
                </c:pt>
                <c:pt idx="10">
                  <c:v>2.58</c:v>
                </c:pt>
                <c:pt idx="11">
                  <c:v>2.66</c:v>
                </c:pt>
                <c:pt idx="12">
                  <c:v>2.63</c:v>
                </c:pt>
                <c:pt idx="13">
                  <c:v>2.58</c:v>
                </c:pt>
                <c:pt idx="14">
                  <c:v>2.58</c:v>
                </c:pt>
                <c:pt idx="15">
                  <c:v>2.61</c:v>
                </c:pt>
                <c:pt idx="16">
                  <c:v>2.58</c:v>
                </c:pt>
                <c:pt idx="17">
                  <c:v>2.59</c:v>
                </c:pt>
                <c:pt idx="18">
                  <c:v>2.61</c:v>
                </c:pt>
                <c:pt idx="19">
                  <c:v>2.59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0-4DA8-9BDD-FE84AA0B3A3F}"/>
            </c:ext>
          </c:extLst>
        </c:ser>
        <c:marker val="1"/>
        <c:axId val="47148329"/>
        <c:axId val="46816043"/>
      </c:lineChart>
      <c:catAx>
        <c:axId val="471483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816043"/>
        <c:crosses val="autoZero"/>
        <c:auto val="0"/>
        <c:lblOffset val="100"/>
        <c:tickLblSkip val="4"/>
        <c:tickMarkSkip val="4"/>
        <c:noMultiLvlLbl val="0"/>
      </c:catAx>
      <c:valAx>
        <c:axId val="46816043"/>
        <c:scaling>
          <c:orientation val="minMax"/>
          <c:max val="4.5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4832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04525"/>
          <c:w val="0.56325"/>
          <c:h val="0.12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8-4F21-9643-4CDDD824D95E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9.67</c:v>
                </c:pt>
                <c:pt idx="9">
                  <c:v>8.3</c:v>
                </c:pt>
                <c:pt idx="10">
                  <c:v>6.98</c:v>
                </c:pt>
                <c:pt idx="11">
                  <c:v>6.14</c:v>
                </c:pt>
                <c:pt idx="12">
                  <c:v>6.33</c:v>
                </c:pt>
                <c:pt idx="13">
                  <c:v>5.62</c:v>
                </c:pt>
                <c:pt idx="14">
                  <c:v>6.52</c:v>
                </c:pt>
                <c:pt idx="15">
                  <c:v>6.81</c:v>
                </c:pt>
                <c:pt idx="16">
                  <c:v>6.61</c:v>
                </c:pt>
                <c:pt idx="17">
                  <c:v>7.03</c:v>
                </c:pt>
                <c:pt idx="18">
                  <c:v>6.53</c:v>
                </c:pt>
                <c:pt idx="19">
                  <c:v>6.32</c:v>
                </c:pt>
                <c:pt idx="20">
                  <c:v>5.95</c:v>
                </c:pt>
                <c:pt idx="21">
                  <c:v>5.56</c:v>
                </c:pt>
                <c:pt idx="22">
                  <c:v>5.4</c:v>
                </c:pt>
                <c:pt idx="2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8-4F21-9643-4CDDD824D95E}"/>
            </c:ext>
          </c:extLst>
        </c:ser>
        <c:marker val="1"/>
        <c:axId val="36502156"/>
        <c:axId val="49285622"/>
      </c:lineChart>
      <c:catAx>
        <c:axId val="365021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85622"/>
        <c:crosses val="autoZero"/>
        <c:auto val="0"/>
        <c:lblOffset val="100"/>
        <c:tickLblSkip val="4"/>
        <c:tickMarkSkip val="4"/>
        <c:noMultiLvlLbl val="0"/>
      </c:catAx>
      <c:valAx>
        <c:axId val="49285622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0215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-7.2</c:v>
                </c:pt>
                <c:pt idx="9">
                  <c:v>-3.56</c:v>
                </c:pt>
                <c:pt idx="10">
                  <c:v>-1.53</c:v>
                </c:pt>
                <c:pt idx="11">
                  <c:v>-1.81</c:v>
                </c:pt>
                <c:pt idx="12">
                  <c:v>3.9</c:v>
                </c:pt>
                <c:pt idx="13">
                  <c:v>2.68</c:v>
                </c:pt>
                <c:pt idx="14">
                  <c:v>3.57</c:v>
                </c:pt>
                <c:pt idx="15">
                  <c:v>3.31</c:v>
                </c:pt>
                <c:pt idx="16">
                  <c:v>3.54</c:v>
                </c:pt>
                <c:pt idx="17">
                  <c:v>4.36</c:v>
                </c:pt>
                <c:pt idx="18">
                  <c:v>4.18</c:v>
                </c:pt>
                <c:pt idx="19">
                  <c:v>4.34</c:v>
                </c:pt>
                <c:pt idx="20">
                  <c:v>3.52</c:v>
                </c:pt>
                <c:pt idx="21">
                  <c:v>3.12</c:v>
                </c:pt>
                <c:pt idx="22">
                  <c:v>3.06</c:v>
                </c:pt>
                <c:pt idx="23">
                  <c:v>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A-4F7B-980F-56ED6399B1AF}"/>
            </c:ext>
          </c:extLst>
        </c:ser>
        <c:marker val="1"/>
        <c:axId val="7934265"/>
        <c:axId val="36744591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-0.83</c:v>
                </c:pt>
                <c:pt idx="9">
                  <c:v>-1.32</c:v>
                </c:pt>
                <c:pt idx="10">
                  <c:v>-1.37</c:v>
                </c:pt>
                <c:pt idx="11">
                  <c:v>-0.73</c:v>
                </c:pt>
                <c:pt idx="12">
                  <c:v>-0.4</c:v>
                </c:pt>
                <c:pt idx="13">
                  <c:v>0.44</c:v>
                </c:pt>
                <c:pt idx="14">
                  <c:v>1.63</c:v>
                </c:pt>
                <c:pt idx="15">
                  <c:v>1.5</c:v>
                </c:pt>
                <c:pt idx="16">
                  <c:v>1.7</c:v>
                </c:pt>
                <c:pt idx="17">
                  <c:v>1.65</c:v>
                </c:pt>
                <c:pt idx="18">
                  <c:v>2.23</c:v>
                </c:pt>
                <c:pt idx="19">
                  <c:v>1.74</c:v>
                </c:pt>
                <c:pt idx="20">
                  <c:v>2.22</c:v>
                </c:pt>
                <c:pt idx="21">
                  <c:v>2.4</c:v>
                </c:pt>
                <c:pt idx="22">
                  <c:v>1.95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A-4F7B-980F-56ED6399B1AF}"/>
            </c:ext>
          </c:extLst>
        </c:ser>
        <c:marker val="1"/>
        <c:axId val="38664153"/>
        <c:axId val="16159967"/>
      </c:lineChart>
      <c:catAx>
        <c:axId val="79342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44591"/>
        <c:crosses val="autoZero"/>
        <c:auto val="0"/>
        <c:lblOffset val="100"/>
        <c:tickLblSkip val="4"/>
        <c:tickMarkSkip val="4"/>
        <c:noMultiLvlLbl val="0"/>
      </c:catAx>
      <c:valAx>
        <c:axId val="36744591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34265"/>
        <c:crosses val="autoZero"/>
        <c:crossBetween val="midCat"/>
        <c:majorUnit val="3"/>
      </c:valAx>
      <c:catAx>
        <c:axId val="38664153"/>
        <c:scaling>
          <c:orientation val="minMax"/>
        </c:scaling>
        <c:delete val="1"/>
        <c:axPos val="b"/>
        <c:majorTickMark val="out"/>
        <c:minorTickMark val="none"/>
        <c:tickLblPos val="nextTo"/>
        <c:crossAx val="16159967"/>
        <c:crosses val="autoZero"/>
        <c:auto val="1"/>
        <c:lblOffset val="100"/>
        <c:noMultiLvlLbl val="0"/>
      </c:catAx>
      <c:valAx>
        <c:axId val="1615996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866415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9.61</c:v>
                </c:pt>
                <c:pt idx="9">
                  <c:v>7.63</c:v>
                </c:pt>
                <c:pt idx="10">
                  <c:v>9.7</c:v>
                </c:pt>
                <c:pt idx="11">
                  <c:v>8.33</c:v>
                </c:pt>
                <c:pt idx="12">
                  <c:v>5.72</c:v>
                </c:pt>
                <c:pt idx="13">
                  <c:v>5.84</c:v>
                </c:pt>
                <c:pt idx="14">
                  <c:v>6.76</c:v>
                </c:pt>
                <c:pt idx="15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8-44B1-8D91-1456C723EAC3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8.93</c:v>
                </c:pt>
                <c:pt idx="9">
                  <c:v>8.38</c:v>
                </c:pt>
                <c:pt idx="10">
                  <c:v>7.75</c:v>
                </c:pt>
                <c:pt idx="11">
                  <c:v>7.06</c:v>
                </c:pt>
                <c:pt idx="12">
                  <c:v>7.28</c:v>
                </c:pt>
                <c:pt idx="13">
                  <c:v>6.58</c:v>
                </c:pt>
                <c:pt idx="14">
                  <c:v>7.13</c:v>
                </c:pt>
                <c:pt idx="15">
                  <c:v>7.24</c:v>
                </c:pt>
                <c:pt idx="16">
                  <c:v>6.8</c:v>
                </c:pt>
                <c:pt idx="17">
                  <c:v>6.96</c:v>
                </c:pt>
                <c:pt idx="18">
                  <c:v>6.5</c:v>
                </c:pt>
                <c:pt idx="19">
                  <c:v>6.27</c:v>
                </c:pt>
                <c:pt idx="20">
                  <c:v>5.63</c:v>
                </c:pt>
                <c:pt idx="21">
                  <c:v>5.28</c:v>
                </c:pt>
                <c:pt idx="22">
                  <c:v>5.39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8-44B1-8D91-1456C723EAC3}"/>
            </c:ext>
          </c:extLst>
        </c:ser>
        <c:marker val="1"/>
        <c:axId val="7176083"/>
        <c:axId val="61414734"/>
      </c:lineChart>
      <c:catAx>
        <c:axId val="71760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14734"/>
        <c:crosses val="autoZero"/>
        <c:auto val="0"/>
        <c:lblOffset val="100"/>
        <c:tickLblSkip val="4"/>
        <c:tickMarkSkip val="4"/>
        <c:noMultiLvlLbl val="0"/>
      </c:catAx>
      <c:valAx>
        <c:axId val="6141473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760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75225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Počet zaměstnanců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1.52</c:v>
                </c:pt>
                <c:pt idx="9">
                  <c:v>1.06</c:v>
                </c:pt>
                <c:pt idx="10">
                  <c:v>0.68</c:v>
                </c:pt>
                <c:pt idx="11">
                  <c:v>0.52</c:v>
                </c:pt>
                <c:pt idx="12">
                  <c:v>0.09</c:v>
                </c:pt>
                <c:pt idx="13">
                  <c:v>0.16</c:v>
                </c:pt>
                <c:pt idx="14">
                  <c:v>0.41</c:v>
                </c:pt>
                <c:pt idx="15">
                  <c:v>0.14</c:v>
                </c:pt>
                <c:pt idx="16">
                  <c:v>0.07</c:v>
                </c:pt>
                <c:pt idx="17">
                  <c:v>0.19</c:v>
                </c:pt>
                <c:pt idx="18">
                  <c:v>0.16</c:v>
                </c:pt>
                <c:pt idx="19">
                  <c:v>0.17</c:v>
                </c:pt>
                <c:pt idx="20">
                  <c:v>0.13</c:v>
                </c:pt>
                <c:pt idx="21">
                  <c:v>0.1</c:v>
                </c:pt>
                <c:pt idx="22">
                  <c:v>-0.02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8-4800-82E7-D2D0385E414D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8.03</c:v>
                </c:pt>
                <c:pt idx="9">
                  <c:v>7.17</c:v>
                </c:pt>
                <c:pt idx="10">
                  <c:v>6.26</c:v>
                </c:pt>
                <c:pt idx="11">
                  <c:v>5.59</c:v>
                </c:pt>
                <c:pt idx="12">
                  <c:v>6.24</c:v>
                </c:pt>
                <c:pt idx="13">
                  <c:v>5.45</c:v>
                </c:pt>
                <c:pt idx="14">
                  <c:v>6.09</c:v>
                </c:pt>
                <c:pt idx="15">
                  <c:v>6.66</c:v>
                </c:pt>
                <c:pt idx="16">
                  <c:v>6.54</c:v>
                </c:pt>
                <c:pt idx="17">
                  <c:v>6.83</c:v>
                </c:pt>
                <c:pt idx="18">
                  <c:v>6.36</c:v>
                </c:pt>
                <c:pt idx="19">
                  <c:v>6.15</c:v>
                </c:pt>
                <c:pt idx="20">
                  <c:v>5.81</c:v>
                </c:pt>
                <c:pt idx="21">
                  <c:v>5.45</c:v>
                </c:pt>
                <c:pt idx="22">
                  <c:v>5.42</c:v>
                </c:pt>
                <c:pt idx="23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8-4800-82E7-D2D0385E414D}"/>
            </c:ext>
          </c:extLst>
        </c:ser>
        <c:overlap val="100"/>
        <c:gapWidth val="50"/>
        <c:axId val="15445008"/>
        <c:axId val="41917122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9.67</c:v>
                </c:pt>
                <c:pt idx="9">
                  <c:v>8.3</c:v>
                </c:pt>
                <c:pt idx="10">
                  <c:v>6.98</c:v>
                </c:pt>
                <c:pt idx="11">
                  <c:v>6.14</c:v>
                </c:pt>
                <c:pt idx="12">
                  <c:v>6.33</c:v>
                </c:pt>
                <c:pt idx="13">
                  <c:v>5.62</c:v>
                </c:pt>
                <c:pt idx="14">
                  <c:v>6.52</c:v>
                </c:pt>
                <c:pt idx="15">
                  <c:v>6.81</c:v>
                </c:pt>
                <c:pt idx="16">
                  <c:v>6.61</c:v>
                </c:pt>
                <c:pt idx="17">
                  <c:v>7.03</c:v>
                </c:pt>
                <c:pt idx="18">
                  <c:v>6.53</c:v>
                </c:pt>
                <c:pt idx="19">
                  <c:v>6.32</c:v>
                </c:pt>
                <c:pt idx="20">
                  <c:v>5.95</c:v>
                </c:pt>
                <c:pt idx="21">
                  <c:v>5.56</c:v>
                </c:pt>
                <c:pt idx="22">
                  <c:v>5.4</c:v>
                </c:pt>
                <c:pt idx="2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8-4800-82E7-D2D0385E414D}"/>
            </c:ext>
          </c:extLst>
        </c:ser>
        <c:marker val="1"/>
        <c:axId val="15445008"/>
        <c:axId val="41917122"/>
      </c:lineChart>
      <c:catAx>
        <c:axId val="154450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17122"/>
        <c:crosses val="autoZero"/>
        <c:auto val="0"/>
        <c:lblOffset val="100"/>
        <c:tickLblSkip val="4"/>
        <c:tickMarkSkip val="4"/>
        <c:noMultiLvlLbl val="0"/>
      </c:catAx>
      <c:valAx>
        <c:axId val="41917122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450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75"/>
          <c:y val="0.052"/>
          <c:w val="0.35625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7-433C-82C8-23AD9A170315}"/>
            </c:ext>
          </c:extLst>
        </c:ser>
        <c:gapWidth val="50"/>
        <c:axId val="62763022"/>
        <c:axId val="61160710"/>
      </c:barChart>
      <c:catAx>
        <c:axId val="627630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60710"/>
        <c:crosses val="autoZero"/>
        <c:auto val="1"/>
        <c:lblOffset val="100"/>
        <c:tickLblSkip val="2"/>
        <c:noMultiLvlLbl val="0"/>
      </c:catAx>
      <c:valAx>
        <c:axId val="6116071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6302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20.95</c:v>
                </c:pt>
                <c:pt idx="9">
                  <c:v>17.83</c:v>
                </c:pt>
                <c:pt idx="10">
                  <c:v>18.47</c:v>
                </c:pt>
                <c:pt idx="11">
                  <c:v>21.16</c:v>
                </c:pt>
                <c:pt idx="12">
                  <c:v>19.87</c:v>
                </c:pt>
                <c:pt idx="13">
                  <c:v>17.34</c:v>
                </c:pt>
                <c:pt idx="14">
                  <c:v>17.89</c:v>
                </c:pt>
                <c:pt idx="15">
                  <c:v>19.91</c:v>
                </c:pt>
                <c:pt idx="16">
                  <c:v>20.22</c:v>
                </c:pt>
                <c:pt idx="17">
                  <c:v>16.22</c:v>
                </c:pt>
                <c:pt idx="18">
                  <c:v>17.08</c:v>
                </c:pt>
                <c:pt idx="19">
                  <c:v>19.41</c:v>
                </c:pt>
                <c:pt idx="20">
                  <c:v>18.7</c:v>
                </c:pt>
                <c:pt idx="21">
                  <c:v>14.75</c:v>
                </c:pt>
                <c:pt idx="22">
                  <c:v>16.13</c:v>
                </c:pt>
                <c:pt idx="23">
                  <c:v>18.54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B-4152-807C-1652310B20F0}"/>
            </c:ext>
          </c:extLst>
        </c:ser>
        <c:overlap val="100"/>
        <c:gapWidth val="50"/>
        <c:axId val="35904375"/>
        <c:axId val="4422032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18.84</c:v>
                </c:pt>
                <c:pt idx="7">
                  <c:v>19.42</c:v>
                </c:pt>
                <c:pt idx="8">
                  <c:v>19.69</c:v>
                </c:pt>
                <c:pt idx="9">
                  <c:v>19.63</c:v>
                </c:pt>
                <c:pt idx="10">
                  <c:v>19.49</c:v>
                </c:pt>
                <c:pt idx="11">
                  <c:v>19.29</c:v>
                </c:pt>
                <c:pt idx="12">
                  <c:v>19.15</c:v>
                </c:pt>
                <c:pt idx="13">
                  <c:v>18.93</c:v>
                </c:pt>
                <c:pt idx="14">
                  <c:v>18.84</c:v>
                </c:pt>
                <c:pt idx="15">
                  <c:v>18.73</c:v>
                </c:pt>
                <c:pt idx="16">
                  <c:v>18.47</c:v>
                </c:pt>
                <c:pt idx="17">
                  <c:v>18.31</c:v>
                </c:pt>
                <c:pt idx="18">
                  <c:v>18.08</c:v>
                </c:pt>
                <c:pt idx="19">
                  <c:v>17.71</c:v>
                </c:pt>
                <c:pt idx="20">
                  <c:v>17.39</c:v>
                </c:pt>
                <c:pt idx="21">
                  <c:v>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B-4152-807C-1652310B20F0}"/>
            </c:ext>
          </c:extLst>
        </c:ser>
        <c:marker val="1"/>
        <c:axId val="35904375"/>
        <c:axId val="44220326"/>
      </c:lineChart>
      <c:catAx>
        <c:axId val="359043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20326"/>
        <c:crosses val="autoZero"/>
        <c:auto val="0"/>
        <c:lblOffset val="100"/>
        <c:tickLblSkip val="4"/>
        <c:tickMarkSkip val="4"/>
        <c:noMultiLvlLbl val="0"/>
      </c:catAx>
      <c:valAx>
        <c:axId val="44220326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0437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13.9</c:v>
                </c:pt>
                <c:pt idx="2">
                  <c:v>15.39</c:v>
                </c:pt>
                <c:pt idx="3">
                  <c:v>14.05</c:v>
                </c:pt>
                <c:pt idx="4">
                  <c:v>11.47</c:v>
                </c:pt>
                <c:pt idx="5">
                  <c:v>7.9</c:v>
                </c:pt>
                <c:pt idx="6">
                  <c:v>4.79</c:v>
                </c:pt>
                <c:pt idx="7">
                  <c:v>2.07</c:v>
                </c:pt>
                <c:pt idx="8">
                  <c:v>-0.12</c:v>
                </c:pt>
                <c:pt idx="9">
                  <c:v>-1.2</c:v>
                </c:pt>
                <c:pt idx="10">
                  <c:v>-1.38</c:v>
                </c:pt>
                <c:pt idx="11">
                  <c:v>-1.33</c:v>
                </c:pt>
                <c:pt idx="12">
                  <c:v>-0.99</c:v>
                </c:pt>
                <c:pt idx="13">
                  <c:v>0.4</c:v>
                </c:pt>
                <c:pt idx="14">
                  <c:v>2.61</c:v>
                </c:pt>
                <c:pt idx="15">
                  <c:v>4.58</c:v>
                </c:pt>
                <c:pt idx="16">
                  <c:v>5.42</c:v>
                </c:pt>
                <c:pt idx="17">
                  <c:v>4.9</c:v>
                </c:pt>
                <c:pt idx="18">
                  <c:v>4.02</c:v>
                </c:pt>
                <c:pt idx="19">
                  <c:v>4.23</c:v>
                </c:pt>
                <c:pt idx="20">
                  <c:v>5.08</c:v>
                </c:pt>
                <c:pt idx="21">
                  <c:v>5.33</c:v>
                </c:pt>
                <c:pt idx="22">
                  <c:v>5.25</c:v>
                </c:pt>
                <c:pt idx="23">
                  <c:v>4.83</c:v>
                </c:pt>
                <c:pt idx="24">
                  <c:v>4.2</c:v>
                </c:pt>
                <c:pt idx="25">
                  <c:v>3.83</c:v>
                </c:pt>
                <c:pt idx="26">
                  <c:v>3.68</c:v>
                </c:pt>
                <c:pt idx="27">
                  <c:v>3.81</c:v>
                </c:pt>
                <c:pt idx="28">
                  <c:v>4.22</c:v>
                </c:pt>
                <c:pt idx="29">
                  <c:v>4.9</c:v>
                </c:pt>
                <c:pt idx="30">
                  <c:v>5.4</c:v>
                </c:pt>
                <c:pt idx="31">
                  <c:v>5.42</c:v>
                </c:pt>
                <c:pt idx="32">
                  <c:v>5.39</c:v>
                </c:pt>
                <c:pt idx="33">
                  <c:v>5.29</c:v>
                </c:pt>
                <c:pt idx="34">
                  <c:v>4.95</c:v>
                </c:pt>
                <c:pt idx="35">
                  <c:v>4.95</c:v>
                </c:pt>
                <c:pt idx="36">
                  <c:v>4.51</c:v>
                </c:pt>
                <c:pt idx="37">
                  <c:v>3.17</c:v>
                </c:pt>
                <c:pt idx="38">
                  <c:v>2.02</c:v>
                </c:pt>
                <c:pt idx="39">
                  <c:v>0.17</c:v>
                </c:pt>
                <c:pt idx="40">
                  <c:v>-5.77</c:v>
                </c:pt>
                <c:pt idx="41">
                  <c:v>-10.86</c:v>
                </c:pt>
                <c:pt idx="42">
                  <c:v>-6.71</c:v>
                </c:pt>
                <c:pt idx="43">
                  <c:v>0.27</c:v>
                </c:pt>
                <c:pt idx="44">
                  <c:v>8.41</c:v>
                </c:pt>
                <c:pt idx="45">
                  <c:v>15.29</c:v>
                </c:pt>
                <c:pt idx="46">
                  <c:v>10.5</c:v>
                </c:pt>
                <c:pt idx="47">
                  <c:v>5.34</c:v>
                </c:pt>
                <c:pt idx="48">
                  <c:v>4.66</c:v>
                </c:pt>
                <c:pt idx="49">
                  <c:v>4.72</c:v>
                </c:pt>
                <c:pt idx="50">
                  <c:v>5.01</c:v>
                </c:pt>
                <c:pt idx="51">
                  <c:v>2.48</c:v>
                </c:pt>
                <c:pt idx="52">
                  <c:v>-1.34</c:v>
                </c:pt>
                <c:pt idx="53">
                  <c:v>-2.94</c:v>
                </c:pt>
                <c:pt idx="54">
                  <c:v>-3.9</c:v>
                </c:pt>
                <c:pt idx="55">
                  <c:v>-4.4</c:v>
                </c:pt>
                <c:pt idx="56">
                  <c:v>-2.86</c:v>
                </c:pt>
                <c:pt idx="57">
                  <c:v>-1.27</c:v>
                </c:pt>
                <c:pt idx="58">
                  <c:v>-0.37</c:v>
                </c:pt>
                <c:pt idx="59">
                  <c:v>0.67</c:v>
                </c:pt>
                <c:pt idx="60">
                  <c:v>1.57</c:v>
                </c:pt>
                <c:pt idx="61">
                  <c:v>1.62</c:v>
                </c:pt>
                <c:pt idx="62">
                  <c:v>2.12</c:v>
                </c:pt>
                <c:pt idx="63">
                  <c:v>3.13</c:v>
                </c:pt>
                <c:pt idx="64">
                  <c:v>3.33</c:v>
                </c:pt>
                <c:pt idx="65">
                  <c:v>3.52</c:v>
                </c:pt>
                <c:pt idx="66">
                  <c:v>3.68</c:v>
                </c:pt>
                <c:pt idx="67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E-4D0F-84C2-416F6F39A7AA}"/>
            </c:ext>
          </c:extLst>
        </c:ser>
        <c:ser>
          <c:idx val="1"/>
          <c:order val="1"/>
          <c:tx>
            <c:v>Vážený průměr růstu HDP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4.55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1.23</c:v>
                </c:pt>
                <c:pt idx="9">
                  <c:v>0.83</c:v>
                </c:pt>
                <c:pt idx="10">
                  <c:v>0.51</c:v>
                </c:pt>
                <c:pt idx="11">
                  <c:v>-0.01</c:v>
                </c:pt>
                <c:pt idx="12">
                  <c:v>-0.45</c:v>
                </c:pt>
                <c:pt idx="13">
                  <c:v>0.46</c:v>
                </c:pt>
                <c:pt idx="14">
                  <c:v>0.79</c:v>
                </c:pt>
                <c:pt idx="15">
                  <c:v>1.39</c:v>
                </c:pt>
                <c:pt idx="16">
                  <c:v>2.5</c:v>
                </c:pt>
                <c:pt idx="17">
                  <c:v>2.04</c:v>
                </c:pt>
                <c:pt idx="18">
                  <c:v>2.11</c:v>
                </c:pt>
                <c:pt idx="19">
                  <c:v>2.46</c:v>
                </c:pt>
                <c:pt idx="20">
                  <c:v>2.17</c:v>
                </c:pt>
                <c:pt idx="21">
                  <c:v>2.4</c:v>
                </c:pt>
                <c:pt idx="22">
                  <c:v>2.4</c:v>
                </c:pt>
                <c:pt idx="23">
                  <c:v>2.29</c:v>
                </c:pt>
                <c:pt idx="24">
                  <c:v>2.35</c:v>
                </c:pt>
                <c:pt idx="25">
                  <c:v>2.13</c:v>
                </c:pt>
                <c:pt idx="26">
                  <c:v>1.92</c:v>
                </c:pt>
                <c:pt idx="27">
                  <c:v>1.97</c:v>
                </c:pt>
                <c:pt idx="28">
                  <c:v>2.46</c:v>
                </c:pt>
                <c:pt idx="29">
                  <c:v>2.88</c:v>
                </c:pt>
                <c:pt idx="30">
                  <c:v>3.27</c:v>
                </c:pt>
                <c:pt idx="31">
                  <c:v>3.63</c:v>
                </c:pt>
                <c:pt idx="32">
                  <c:v>2.79</c:v>
                </c:pt>
                <c:pt idx="33">
                  <c:v>2.73</c:v>
                </c:pt>
                <c:pt idx="34">
                  <c:v>2.03</c:v>
                </c:pt>
                <c:pt idx="35">
                  <c:v>1.7</c:v>
                </c:pt>
                <c:pt idx="36">
                  <c:v>2.29</c:v>
                </c:pt>
                <c:pt idx="37">
                  <c:v>1.73</c:v>
                </c:pt>
                <c:pt idx="38">
                  <c:v>2.01</c:v>
                </c:pt>
                <c:pt idx="39">
                  <c:v>1.44</c:v>
                </c:pt>
                <c:pt idx="40">
                  <c:v>-1.63</c:v>
                </c:pt>
                <c:pt idx="41">
                  <c:v>-11.99</c:v>
                </c:pt>
                <c:pt idx="42">
                  <c:v>-3.36</c:v>
                </c:pt>
                <c:pt idx="43">
                  <c:v>-2.74</c:v>
                </c:pt>
                <c:pt idx="44">
                  <c:v>-0.53</c:v>
                </c:pt>
                <c:pt idx="45">
                  <c:v>13.93</c:v>
                </c:pt>
                <c:pt idx="46">
                  <c:v>4.39</c:v>
                </c:pt>
                <c:pt idx="47">
                  <c:v>4.59</c:v>
                </c:pt>
                <c:pt idx="48">
                  <c:v>5.2</c:v>
                </c:pt>
                <c:pt idx="49">
                  <c:v>2.72</c:v>
                </c:pt>
                <c:pt idx="50">
                  <c:v>1.95</c:v>
                </c:pt>
                <c:pt idx="51">
                  <c:v>0.67</c:v>
                </c:pt>
                <c:pt idx="52">
                  <c:v>0.28</c:v>
                </c:pt>
                <c:pt idx="53">
                  <c:v>0.11</c:v>
                </c:pt>
                <c:pt idx="54">
                  <c:v>0.16</c:v>
                </c:pt>
                <c:pt idx="55">
                  <c:v>0.41</c:v>
                </c:pt>
                <c:pt idx="56">
                  <c:v>0.66</c:v>
                </c:pt>
                <c:pt idx="57">
                  <c:v>0.74</c:v>
                </c:pt>
                <c:pt idx="58">
                  <c:v>0.43</c:v>
                </c:pt>
                <c:pt idx="59">
                  <c:v>0.72</c:v>
                </c:pt>
                <c:pt idx="60">
                  <c:v>0.55</c:v>
                </c:pt>
                <c:pt idx="61">
                  <c:v>0.72</c:v>
                </c:pt>
                <c:pt idx="62">
                  <c:v>1.02</c:v>
                </c:pt>
                <c:pt idx="63">
                  <c:v>1.29</c:v>
                </c:pt>
                <c:pt idx="64">
                  <c:v>1.5</c:v>
                </c:pt>
                <c:pt idx="65">
                  <c:v>1.74</c:v>
                </c:pt>
                <c:pt idx="66">
                  <c:v>1.84</c:v>
                </c:pt>
                <c:pt idx="67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E-4D0F-84C2-416F6F39A7AA}"/>
            </c:ext>
          </c:extLst>
        </c:ser>
        <c:marker val="1"/>
        <c:axId val="35679857"/>
        <c:axId val="59016416"/>
      </c:lineChart>
      <c:catAx>
        <c:axId val="356798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16416"/>
        <c:crosses val="autoZero"/>
        <c:auto val="1"/>
        <c:lblOffset val="100"/>
        <c:tickLblSkip val="8"/>
        <c:tickMarkSkip val="4"/>
        <c:noMultiLvlLbl val="0"/>
      </c:catAx>
      <c:valAx>
        <c:axId val="59016416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79857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74325"/>
          <c:w val="0.493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8.41</c:v>
                </c:pt>
                <c:pt idx="1">
                  <c:v>15.29</c:v>
                </c:pt>
                <c:pt idx="2">
                  <c:v>10.5</c:v>
                </c:pt>
                <c:pt idx="3">
                  <c:v>5.34</c:v>
                </c:pt>
                <c:pt idx="4">
                  <c:v>4.66</c:v>
                </c:pt>
                <c:pt idx="5">
                  <c:v>4.72</c:v>
                </c:pt>
                <c:pt idx="6">
                  <c:v>5.01</c:v>
                </c:pt>
                <c:pt idx="7">
                  <c:v>2.48</c:v>
                </c:pt>
                <c:pt idx="8">
                  <c:v>-1.34</c:v>
                </c:pt>
                <c:pt idx="9">
                  <c:v>-2.94</c:v>
                </c:pt>
                <c:pt idx="10">
                  <c:v>-3.9</c:v>
                </c:pt>
                <c:pt idx="11">
                  <c:v>-4.4</c:v>
                </c:pt>
                <c:pt idx="12">
                  <c:v>-2.86</c:v>
                </c:pt>
                <c:pt idx="13">
                  <c:v>-1.27</c:v>
                </c:pt>
                <c:pt idx="14">
                  <c:v>-0.37</c:v>
                </c:pt>
                <c:pt idx="15">
                  <c:v>0.67</c:v>
                </c:pt>
                <c:pt idx="16">
                  <c:v>1.57</c:v>
                </c:pt>
                <c:pt idx="17">
                  <c:v>1.62</c:v>
                </c:pt>
                <c:pt idx="18">
                  <c:v>2.12</c:v>
                </c:pt>
                <c:pt idx="19">
                  <c:v>3.13</c:v>
                </c:pt>
                <c:pt idx="20">
                  <c:v>3.33</c:v>
                </c:pt>
                <c:pt idx="21">
                  <c:v>3.52</c:v>
                </c:pt>
                <c:pt idx="22">
                  <c:v>3.68</c:v>
                </c:pt>
                <c:pt idx="23">
                  <c:v>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2-4528-AD4C-DEA3BCCA2B7A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-0.83</c:v>
                </c:pt>
                <c:pt idx="1">
                  <c:v>19.13</c:v>
                </c:pt>
                <c:pt idx="2">
                  <c:v>-10.67</c:v>
                </c:pt>
                <c:pt idx="3">
                  <c:v>-8.81</c:v>
                </c:pt>
                <c:pt idx="4">
                  <c:v>-4.34</c:v>
                </c:pt>
                <c:pt idx="5">
                  <c:v>-3.78</c:v>
                </c:pt>
                <c:pt idx="6">
                  <c:v>4.69</c:v>
                </c:pt>
                <c:pt idx="7">
                  <c:v>3.49</c:v>
                </c:pt>
                <c:pt idx="8">
                  <c:v>6.87</c:v>
                </c:pt>
                <c:pt idx="9">
                  <c:v>8.18</c:v>
                </c:pt>
                <c:pt idx="10">
                  <c:v>2.47</c:v>
                </c:pt>
                <c:pt idx="11">
                  <c:v>5.1</c:v>
                </c:pt>
                <c:pt idx="12">
                  <c:v>2.27</c:v>
                </c:pt>
                <c:pt idx="13">
                  <c:v>0.23</c:v>
                </c:pt>
                <c:pt idx="14">
                  <c:v>3.92</c:v>
                </c:pt>
                <c:pt idx="15">
                  <c:v>-0.04</c:v>
                </c:pt>
                <c:pt idx="16">
                  <c:v>0.05</c:v>
                </c:pt>
                <c:pt idx="17">
                  <c:v>0.4</c:v>
                </c:pt>
                <c:pt idx="18">
                  <c:v>-1.94</c:v>
                </c:pt>
                <c:pt idx="19">
                  <c:v>0</c:v>
                </c:pt>
                <c:pt idx="20">
                  <c:v>-0.4</c:v>
                </c:pt>
                <c:pt idx="21">
                  <c:v>0.2</c:v>
                </c:pt>
                <c:pt idx="22">
                  <c:v>0.65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2-4528-AD4C-DEA3BCCA2B7A}"/>
            </c:ext>
          </c:extLst>
        </c:ser>
        <c:overlap val="100"/>
        <c:gapWidth val="50"/>
        <c:axId val="60616741"/>
        <c:axId val="30839256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7.51</c:v>
                </c:pt>
                <c:pt idx="1">
                  <c:v>37.34</c:v>
                </c:pt>
                <c:pt idx="2">
                  <c:v>-1.29</c:v>
                </c:pt>
                <c:pt idx="3">
                  <c:v>-3.93</c:v>
                </c:pt>
                <c:pt idx="4">
                  <c:v>0.12</c:v>
                </c:pt>
                <c:pt idx="5">
                  <c:v>0.77</c:v>
                </c:pt>
                <c:pt idx="6">
                  <c:v>9.93</c:v>
                </c:pt>
                <c:pt idx="7">
                  <c:v>6.06</c:v>
                </c:pt>
                <c:pt idx="8">
                  <c:v>5.44</c:v>
                </c:pt>
                <c:pt idx="9">
                  <c:v>5</c:v>
                </c:pt>
                <c:pt idx="10">
                  <c:v>-1.53</c:v>
                </c:pt>
                <c:pt idx="11">
                  <c:v>0.47</c:v>
                </c:pt>
                <c:pt idx="12">
                  <c:v>-0.66</c:v>
                </c:pt>
                <c:pt idx="13">
                  <c:v>-1.05</c:v>
                </c:pt>
                <c:pt idx="14">
                  <c:v>3.54</c:v>
                </c:pt>
                <c:pt idx="15">
                  <c:v>0.63</c:v>
                </c:pt>
                <c:pt idx="16">
                  <c:v>1.62</c:v>
                </c:pt>
                <c:pt idx="17">
                  <c:v>2.03</c:v>
                </c:pt>
                <c:pt idx="18">
                  <c:v>0.14</c:v>
                </c:pt>
                <c:pt idx="19">
                  <c:v>3.13</c:v>
                </c:pt>
                <c:pt idx="20">
                  <c:v>2.92</c:v>
                </c:pt>
                <c:pt idx="21">
                  <c:v>3.72</c:v>
                </c:pt>
                <c:pt idx="22">
                  <c:v>4.35</c:v>
                </c:pt>
                <c:pt idx="23">
                  <c:v>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2-4528-AD4C-DEA3BCCA2B7A}"/>
            </c:ext>
          </c:extLst>
        </c:ser>
        <c:marker val="1"/>
        <c:axId val="60616741"/>
        <c:axId val="30839256"/>
      </c:lineChart>
      <c:catAx>
        <c:axId val="606167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39256"/>
        <c:crosses val="autoZero"/>
        <c:auto val="1"/>
        <c:lblOffset val="100"/>
        <c:tickLblSkip val="4"/>
        <c:tickMarkSkip val="4"/>
        <c:noMultiLvlLbl val="0"/>
      </c:catAx>
      <c:valAx>
        <c:axId val="30839256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1674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0.02</c:v>
                </c:pt>
                <c:pt idx="17">
                  <c:v>-0.41</c:v>
                </c:pt>
                <c:pt idx="18">
                  <c:v>-1.95</c:v>
                </c:pt>
                <c:pt idx="19">
                  <c:v>-2.34</c:v>
                </c:pt>
                <c:pt idx="20">
                  <c:v>-2.12</c:v>
                </c:pt>
                <c:pt idx="21">
                  <c:v>-1.57</c:v>
                </c:pt>
                <c:pt idx="22">
                  <c:v>-1.47</c:v>
                </c:pt>
                <c:pt idx="23">
                  <c:v>-1.56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F-473C-8678-DF1484A2C479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3.55</c:v>
                </c:pt>
                <c:pt idx="1">
                  <c:v>9.06</c:v>
                </c:pt>
                <c:pt idx="2">
                  <c:v>10.31</c:v>
                </c:pt>
                <c:pt idx="3">
                  <c:v>10.9</c:v>
                </c:pt>
                <c:pt idx="4">
                  <c:v>12.58</c:v>
                </c:pt>
                <c:pt idx="5">
                  <c:v>14.29</c:v>
                </c:pt>
                <c:pt idx="6">
                  <c:v>14.27</c:v>
                </c:pt>
                <c:pt idx="7">
                  <c:v>11.69</c:v>
                </c:pt>
                <c:pt idx="8">
                  <c:v>9.19</c:v>
                </c:pt>
                <c:pt idx="9">
                  <c:v>3.52</c:v>
                </c:pt>
                <c:pt idx="10">
                  <c:v>-0.13</c:v>
                </c:pt>
                <c:pt idx="11">
                  <c:v>-0.05</c:v>
                </c:pt>
                <c:pt idx="12">
                  <c:v>-3.09</c:v>
                </c:pt>
                <c:pt idx="13">
                  <c:v>-0.72</c:v>
                </c:pt>
                <c:pt idx="14">
                  <c:v>-0.5</c:v>
                </c:pt>
                <c:pt idx="15">
                  <c:v>0.75</c:v>
                </c:pt>
                <c:pt idx="16">
                  <c:v>2.8</c:v>
                </c:pt>
                <c:pt idx="17">
                  <c:v>2.8</c:v>
                </c:pt>
                <c:pt idx="18">
                  <c:v>2.7</c:v>
                </c:pt>
                <c:pt idx="19">
                  <c:v>2.7</c:v>
                </c:pt>
                <c:pt idx="20">
                  <c:v>2.7</c:v>
                </c:pt>
                <c:pt idx="21">
                  <c:v>2.7</c:v>
                </c:pt>
                <c:pt idx="22">
                  <c:v>2.7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F-473C-8678-DF1484A2C479}"/>
            </c:ext>
          </c:extLst>
        </c:ser>
        <c:overlap val="100"/>
        <c:gapWidth val="50"/>
        <c:axId val="4898363"/>
        <c:axId val="468087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3.68</c:v>
                </c:pt>
                <c:pt idx="1">
                  <c:v>2.61</c:v>
                </c:pt>
                <c:pt idx="2">
                  <c:v>6.61</c:v>
                </c:pt>
                <c:pt idx="3">
                  <c:v>6.5</c:v>
                </c:pt>
                <c:pt idx="4">
                  <c:v>7.22</c:v>
                </c:pt>
                <c:pt idx="5">
                  <c:v>10.93</c:v>
                </c:pt>
                <c:pt idx="6">
                  <c:v>11.84</c:v>
                </c:pt>
                <c:pt idx="7">
                  <c:v>7.77</c:v>
                </c:pt>
                <c:pt idx="8">
                  <c:v>5.1</c:v>
                </c:pt>
                <c:pt idx="9">
                  <c:v>-1.87</c:v>
                </c:pt>
                <c:pt idx="10">
                  <c:v>-4.28</c:v>
                </c:pt>
                <c:pt idx="11">
                  <c:v>-0.88</c:v>
                </c:pt>
                <c:pt idx="12">
                  <c:v>1.65</c:v>
                </c:pt>
                <c:pt idx="13">
                  <c:v>4.77</c:v>
                </c:pt>
                <c:pt idx="14">
                  <c:v>4.34</c:v>
                </c:pt>
                <c:pt idx="15">
                  <c:v>3.7</c:v>
                </c:pt>
                <c:pt idx="16">
                  <c:v>2.82</c:v>
                </c:pt>
                <c:pt idx="17">
                  <c:v>2.37</c:v>
                </c:pt>
                <c:pt idx="18">
                  <c:v>0.7</c:v>
                </c:pt>
                <c:pt idx="19">
                  <c:v>0.3</c:v>
                </c:pt>
                <c:pt idx="20">
                  <c:v>0.52</c:v>
                </c:pt>
                <c:pt idx="21">
                  <c:v>1.08</c:v>
                </c:pt>
                <c:pt idx="22">
                  <c:v>1.19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F-473C-8678-DF1484A2C479}"/>
            </c:ext>
          </c:extLst>
        </c:ser>
        <c:marker val="1"/>
        <c:axId val="4898363"/>
        <c:axId val="468087"/>
      </c:lineChart>
      <c:catAx>
        <c:axId val="48983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8087"/>
        <c:crosses val="autoZero"/>
        <c:auto val="1"/>
        <c:lblOffset val="100"/>
        <c:tickLblSkip val="4"/>
        <c:tickMarkSkip val="4"/>
        <c:noMultiLvlLbl val="0"/>
      </c:catAx>
      <c:valAx>
        <c:axId val="468087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836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-3.45</c:v>
                </c:pt>
                <c:pt idx="10">
                  <c:v>-2.98</c:v>
                </c:pt>
                <c:pt idx="11">
                  <c:v>-2.68</c:v>
                </c:pt>
                <c:pt idx="12">
                  <c:v>-2.71</c:v>
                </c:pt>
                <c:pt idx="13">
                  <c:v>-2.64</c:v>
                </c:pt>
                <c:pt idx="14">
                  <c:v>-2.56</c:v>
                </c:pt>
                <c:pt idx="15">
                  <c:v>-2.37</c:v>
                </c:pt>
                <c:pt idx="16">
                  <c:v>-2.32</c:v>
                </c:pt>
                <c:pt idx="17">
                  <c:v>-2.23</c:v>
                </c:pt>
                <c:pt idx="18">
                  <c:v>-2.16</c:v>
                </c:pt>
                <c:pt idx="19">
                  <c:v>-2.08</c:v>
                </c:pt>
                <c:pt idx="20">
                  <c:v>-2</c:v>
                </c:pt>
                <c:pt idx="21">
                  <c:v>-1.94</c:v>
                </c:pt>
                <c:pt idx="22">
                  <c:v>-1.89</c:v>
                </c:pt>
                <c:pt idx="23">
                  <c:v>-1.84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D-481B-A37F-6356710DF898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6.9</c:v>
                </c:pt>
                <c:pt idx="10">
                  <c:v>6.89</c:v>
                </c:pt>
                <c:pt idx="11">
                  <c:v>7.42</c:v>
                </c:pt>
                <c:pt idx="12">
                  <c:v>7.76</c:v>
                </c:pt>
                <c:pt idx="13">
                  <c:v>8</c:v>
                </c:pt>
                <c:pt idx="14">
                  <c:v>8.37</c:v>
                </c:pt>
                <c:pt idx="15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D-481B-A37F-6356710DF898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-4.49</c:v>
                </c:pt>
                <c:pt idx="9">
                  <c:v>-4.02</c:v>
                </c:pt>
                <c:pt idx="10">
                  <c:v>-3.63</c:v>
                </c:pt>
                <c:pt idx="11">
                  <c:v>-3.13</c:v>
                </c:pt>
                <c:pt idx="12">
                  <c:v>-2.9</c:v>
                </c:pt>
                <c:pt idx="13">
                  <c:v>-2.79</c:v>
                </c:pt>
                <c:pt idx="14">
                  <c:v>-2.88</c:v>
                </c:pt>
                <c:pt idx="15">
                  <c:v>-3.16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D-481B-A37F-6356710DF898}"/>
            </c:ext>
          </c:extLst>
        </c:ser>
        <c:overlap val="100"/>
        <c:gapWidth val="50"/>
        <c:axId val="41955549"/>
        <c:axId val="4485763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1.61</c:v>
                </c:pt>
                <c:pt idx="12">
                  <c:v>2.15</c:v>
                </c:pt>
                <c:pt idx="13">
                  <c:v>2.58</c:v>
                </c:pt>
                <c:pt idx="14">
                  <c:v>2.92</c:v>
                </c:pt>
                <c:pt idx="15">
                  <c:v>2.85</c:v>
                </c:pt>
                <c:pt idx="16">
                  <c:v>2.72</c:v>
                </c:pt>
                <c:pt idx="17">
                  <c:v>2.49</c:v>
                </c:pt>
                <c:pt idx="18">
                  <c:v>2.3</c:v>
                </c:pt>
                <c:pt idx="19">
                  <c:v>1.99</c:v>
                </c:pt>
                <c:pt idx="20">
                  <c:v>1.77</c:v>
                </c:pt>
                <c:pt idx="21">
                  <c:v>1.58</c:v>
                </c:pt>
                <c:pt idx="22">
                  <c:v>1.4</c:v>
                </c:pt>
                <c:pt idx="23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D-481B-A37F-6356710DF898}"/>
            </c:ext>
          </c:extLst>
        </c:ser>
        <c:marker val="1"/>
        <c:axId val="41955549"/>
        <c:axId val="44857637"/>
      </c:lineChart>
      <c:catAx>
        <c:axId val="419555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57637"/>
        <c:crosses val="autoZero"/>
        <c:auto val="0"/>
        <c:lblOffset val="100"/>
        <c:tickLblSkip val="4"/>
        <c:tickMarkSkip val="4"/>
        <c:noMultiLvlLbl val="0"/>
      </c:catAx>
      <c:valAx>
        <c:axId val="44857637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5554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0.69</c:v>
                </c:pt>
                <c:pt idx="10">
                  <c:v>0.69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0.62</c:v>
                </c:pt>
                <c:pt idx="15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8-4467-A014-3814739333AE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8-4467-A014-3814739333AE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0.1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98-4467-A014-3814739333AE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0.35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98-4467-A014-3814739333AE}"/>
            </c:ext>
          </c:extLst>
        </c:ser>
        <c:overlap val="100"/>
        <c:gapWidth val="50"/>
        <c:axId val="49955504"/>
        <c:axId val="29799112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1.15</c:v>
                </c:pt>
                <c:pt idx="10">
                  <c:v>1.03</c:v>
                </c:pt>
                <c:pt idx="11">
                  <c:v>1.15</c:v>
                </c:pt>
                <c:pt idx="12">
                  <c:v>1.23</c:v>
                </c:pt>
                <c:pt idx="13">
                  <c:v>1.37</c:v>
                </c:pt>
                <c:pt idx="14">
                  <c:v>1.36</c:v>
                </c:pt>
                <c:pt idx="15">
                  <c:v>1.31</c:v>
                </c:pt>
                <c:pt idx="16">
                  <c:v>1.28</c:v>
                </c:pt>
                <c:pt idx="17">
                  <c:v>1.23</c:v>
                </c:pt>
                <c:pt idx="18">
                  <c:v>1.32</c:v>
                </c:pt>
                <c:pt idx="19">
                  <c:v>1.35</c:v>
                </c:pt>
                <c:pt idx="20">
                  <c:v>1.39</c:v>
                </c:pt>
                <c:pt idx="21">
                  <c:v>1.44</c:v>
                </c:pt>
                <c:pt idx="22">
                  <c:v>1.48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8-4467-A014-3814739333AE}"/>
            </c:ext>
          </c:extLst>
        </c:ser>
        <c:marker val="1"/>
        <c:axId val="49955504"/>
        <c:axId val="29799112"/>
      </c:lineChart>
      <c:catAx>
        <c:axId val="499555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99112"/>
        <c:crosses val="autoZero"/>
        <c:auto val="0"/>
        <c:lblOffset val="100"/>
        <c:tickLblSkip val="4"/>
        <c:tickMarkSkip val="4"/>
        <c:noMultiLvlLbl val="0"/>
      </c:catAx>
      <c:valAx>
        <c:axId val="29799112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5550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6862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0.14</c:v>
                </c:pt>
                <c:pt idx="17">
                  <c:v>0.15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0.14</c:v>
                </c:pt>
                <c:pt idx="22">
                  <c:v>0.14</c:v>
                </c:pt>
                <c:pt idx="23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A-4F96-978E-0B04B78C3F91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-6.55</c:v>
                </c:pt>
                <c:pt idx="10">
                  <c:v>-4.35</c:v>
                </c:pt>
                <c:pt idx="11">
                  <c:v>-4.67</c:v>
                </c:pt>
                <c:pt idx="12">
                  <c:v>-4.56</c:v>
                </c:pt>
                <c:pt idx="13">
                  <c:v>-4.56</c:v>
                </c:pt>
                <c:pt idx="14">
                  <c:v>-4.84</c:v>
                </c:pt>
                <c:pt idx="15">
                  <c:v>-4.32</c:v>
                </c:pt>
                <c:pt idx="16">
                  <c:v>-4.32</c:v>
                </c:pt>
                <c:pt idx="17">
                  <c:v>-4.32</c:v>
                </c:pt>
                <c:pt idx="18">
                  <c:v>-4.32</c:v>
                </c:pt>
                <c:pt idx="19">
                  <c:v>-4.34</c:v>
                </c:pt>
                <c:pt idx="20">
                  <c:v>-4.36</c:v>
                </c:pt>
                <c:pt idx="21">
                  <c:v>-4.38</c:v>
                </c:pt>
                <c:pt idx="22">
                  <c:v>-4.39</c:v>
                </c:pt>
                <c:pt idx="23">
                  <c:v>-4.39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A-4F96-978E-0B04B78C3F91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-0.11</c:v>
                </c:pt>
                <c:pt idx="17">
                  <c:v>-0.12</c:v>
                </c:pt>
                <c:pt idx="18">
                  <c:v>-0.13</c:v>
                </c:pt>
                <c:pt idx="19">
                  <c:v>-0.14</c:v>
                </c:pt>
                <c:pt idx="20">
                  <c:v>-0.15</c:v>
                </c:pt>
                <c:pt idx="21">
                  <c:v>-0.16</c:v>
                </c:pt>
                <c:pt idx="22">
                  <c:v>-0.17</c:v>
                </c:pt>
                <c:pt idx="23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A-4F96-978E-0B04B78C3F91}"/>
            </c:ext>
          </c:extLst>
        </c:ser>
        <c:overlap val="100"/>
        <c:gapWidth val="50"/>
        <c:axId val="30980318"/>
        <c:axId val="37765835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-5.61</c:v>
                </c:pt>
                <c:pt idx="9">
                  <c:v>-6.43</c:v>
                </c:pt>
                <c:pt idx="10">
                  <c:v>-4.15</c:v>
                </c:pt>
                <c:pt idx="11">
                  <c:v>-4.42</c:v>
                </c:pt>
                <c:pt idx="12">
                  <c:v>-4.48</c:v>
                </c:pt>
                <c:pt idx="13">
                  <c:v>-4.57</c:v>
                </c:pt>
                <c:pt idx="14">
                  <c:v>-4.83</c:v>
                </c:pt>
                <c:pt idx="15">
                  <c:v>-4.28</c:v>
                </c:pt>
                <c:pt idx="16">
                  <c:v>-4.28</c:v>
                </c:pt>
                <c:pt idx="17">
                  <c:v>-4.28</c:v>
                </c:pt>
                <c:pt idx="18">
                  <c:v>-4.33</c:v>
                </c:pt>
                <c:pt idx="19">
                  <c:v>-4.35</c:v>
                </c:pt>
                <c:pt idx="20">
                  <c:v>-4.38</c:v>
                </c:pt>
                <c:pt idx="21">
                  <c:v>-4.4</c:v>
                </c:pt>
                <c:pt idx="22">
                  <c:v>-4.42</c:v>
                </c:pt>
                <c:pt idx="23">
                  <c:v>-4.43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9A-4F96-978E-0B04B78C3F91}"/>
            </c:ext>
          </c:extLst>
        </c:ser>
        <c:marker val="1"/>
        <c:axId val="30980318"/>
        <c:axId val="37765835"/>
      </c:lineChart>
      <c:catAx>
        <c:axId val="309803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65835"/>
        <c:crosses val="autoZero"/>
        <c:auto val="0"/>
        <c:lblOffset val="100"/>
        <c:tickLblSkip val="4"/>
        <c:tickMarkSkip val="4"/>
        <c:noMultiLvlLbl val="0"/>
      </c:catAx>
      <c:valAx>
        <c:axId val="37765835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803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1.88</c:v>
                </c:pt>
                <c:pt idx="10">
                  <c:v>2.64</c:v>
                </c:pt>
                <c:pt idx="11">
                  <c:v>3.81</c:v>
                </c:pt>
                <c:pt idx="12">
                  <c:v>4.41</c:v>
                </c:pt>
                <c:pt idx="13">
                  <c:v>4.82</c:v>
                </c:pt>
                <c:pt idx="14">
                  <c:v>5.21</c:v>
                </c:pt>
                <c:pt idx="15">
                  <c:v>5.22</c:v>
                </c:pt>
                <c:pt idx="16">
                  <c:v>5.1</c:v>
                </c:pt>
                <c:pt idx="17">
                  <c:v>4.87</c:v>
                </c:pt>
                <c:pt idx="18">
                  <c:v>4.67</c:v>
                </c:pt>
                <c:pt idx="19">
                  <c:v>4.37</c:v>
                </c:pt>
                <c:pt idx="20">
                  <c:v>4.16</c:v>
                </c:pt>
                <c:pt idx="21">
                  <c:v>3.99</c:v>
                </c:pt>
                <c:pt idx="22">
                  <c:v>3.8</c:v>
                </c:pt>
                <c:pt idx="23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9-4CD9-AD86-AA6AEBFBA2E9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-5.61</c:v>
                </c:pt>
                <c:pt idx="9">
                  <c:v>-6.43</c:v>
                </c:pt>
                <c:pt idx="10">
                  <c:v>-4.15</c:v>
                </c:pt>
                <c:pt idx="11">
                  <c:v>-4.42</c:v>
                </c:pt>
                <c:pt idx="12">
                  <c:v>-4.48</c:v>
                </c:pt>
                <c:pt idx="13">
                  <c:v>-4.57</c:v>
                </c:pt>
                <c:pt idx="14">
                  <c:v>-4.83</c:v>
                </c:pt>
                <c:pt idx="15">
                  <c:v>-4.28</c:v>
                </c:pt>
                <c:pt idx="16">
                  <c:v>-4.28</c:v>
                </c:pt>
                <c:pt idx="17">
                  <c:v>-4.28</c:v>
                </c:pt>
                <c:pt idx="18">
                  <c:v>-4.33</c:v>
                </c:pt>
                <c:pt idx="19">
                  <c:v>-4.35</c:v>
                </c:pt>
                <c:pt idx="20">
                  <c:v>-4.38</c:v>
                </c:pt>
                <c:pt idx="21">
                  <c:v>-4.4</c:v>
                </c:pt>
                <c:pt idx="22">
                  <c:v>-4.42</c:v>
                </c:pt>
                <c:pt idx="23">
                  <c:v>-4.43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9-4CD9-AD86-AA6AEBFBA2E9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1.15</c:v>
                </c:pt>
                <c:pt idx="10">
                  <c:v>1.03</c:v>
                </c:pt>
                <c:pt idx="11">
                  <c:v>1.15</c:v>
                </c:pt>
                <c:pt idx="12">
                  <c:v>1.23</c:v>
                </c:pt>
                <c:pt idx="13">
                  <c:v>1.37</c:v>
                </c:pt>
                <c:pt idx="14">
                  <c:v>1.36</c:v>
                </c:pt>
                <c:pt idx="15">
                  <c:v>1.31</c:v>
                </c:pt>
                <c:pt idx="16">
                  <c:v>1.28</c:v>
                </c:pt>
                <c:pt idx="17">
                  <c:v>1.23</c:v>
                </c:pt>
                <c:pt idx="18">
                  <c:v>1.32</c:v>
                </c:pt>
                <c:pt idx="19">
                  <c:v>1.35</c:v>
                </c:pt>
                <c:pt idx="20">
                  <c:v>1.39</c:v>
                </c:pt>
                <c:pt idx="21">
                  <c:v>1.44</c:v>
                </c:pt>
                <c:pt idx="22">
                  <c:v>1.48</c:v>
                </c:pt>
                <c:pt idx="2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9-4CD9-AD86-AA6AEBFBA2E9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-0.5</c:v>
                </c:pt>
                <c:pt idx="9">
                  <c:v>-0.53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-0.55</c:v>
                </c:pt>
                <c:pt idx="17">
                  <c:v>-0.6</c:v>
                </c:pt>
                <c:pt idx="18">
                  <c:v>-0.65</c:v>
                </c:pt>
                <c:pt idx="19">
                  <c:v>-0.7</c:v>
                </c:pt>
                <c:pt idx="20">
                  <c:v>-0.7</c:v>
                </c:pt>
                <c:pt idx="21">
                  <c:v>-0.7</c:v>
                </c:pt>
                <c:pt idx="22">
                  <c:v>-0.71</c:v>
                </c:pt>
                <c:pt idx="23">
                  <c:v>-0.71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C9-4CD9-AD86-AA6AEBFBA2E9}"/>
            </c:ext>
          </c:extLst>
        </c:ser>
        <c:overlap val="100"/>
        <c:gapWidth val="50"/>
        <c:axId val="8178447"/>
        <c:axId val="2653006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-4.32</c:v>
                </c:pt>
                <c:pt idx="9">
                  <c:v>-3.92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1.41</c:v>
                </c:pt>
                <c:pt idx="15">
                  <c:v>1.75</c:v>
                </c:pt>
                <c:pt idx="16">
                  <c:v>1.54</c:v>
                </c:pt>
                <c:pt idx="17">
                  <c:v>1.22</c:v>
                </c:pt>
                <c:pt idx="18">
                  <c:v>1.01</c:v>
                </c:pt>
                <c:pt idx="19">
                  <c:v>0.69</c:v>
                </c:pt>
                <c:pt idx="20">
                  <c:v>0.48</c:v>
                </c:pt>
                <c:pt idx="21">
                  <c:v>0.32</c:v>
                </c:pt>
                <c:pt idx="22">
                  <c:v>0.16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C9-4CD9-AD86-AA6AEBFBA2E9}"/>
            </c:ext>
          </c:extLst>
        </c:ser>
        <c:marker val="1"/>
        <c:axId val="8178447"/>
        <c:axId val="26530068"/>
      </c:lineChart>
      <c:catAx>
        <c:axId val="81784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30068"/>
        <c:crosses val="autoZero"/>
        <c:auto val="0"/>
        <c:lblOffset val="100"/>
        <c:tickLblSkip val="4"/>
        <c:tickMarkSkip val="4"/>
        <c:noMultiLvlLbl val="0"/>
      </c:catAx>
      <c:valAx>
        <c:axId val="2653006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784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61325"/>
          <c:w val="0.3725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CZ'!$B$19:$Y$19</c:f>
              <c:numCache>
                <c:formatCode>0.0</c:formatCode>
                <c:ptCount val="24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-3.21</c:v>
                </c:pt>
                <c:pt idx="17">
                  <c:v>-1.42</c:v>
                </c:pt>
                <c:pt idx="18">
                  <c:v>0.73</c:v>
                </c:pt>
                <c:pt idx="19">
                  <c:v>2.09</c:v>
                </c:pt>
                <c:pt idx="20">
                  <c:v>1.45</c:v>
                </c:pt>
                <c:pt idx="21">
                  <c:v>0.97</c:v>
                </c:pt>
                <c:pt idx="22">
                  <c:v>0.41</c:v>
                </c:pt>
                <c:pt idx="23">
                  <c:v>-0.79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8-4321-97BC-B78A182B25CF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CZ'!$B$20:$Y$20</c:f>
              <c:numCache>
                <c:formatCode>0.0</c:formatCode>
                <c:ptCount val="24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-1.39</c:v>
                </c:pt>
                <c:pt idx="18">
                  <c:v>0.19</c:v>
                </c:pt>
                <c:pt idx="19">
                  <c:v>-0.12</c:v>
                </c:pt>
                <c:pt idx="20">
                  <c:v>-0.26</c:v>
                </c:pt>
                <c:pt idx="21">
                  <c:v>0.07</c:v>
                </c:pt>
                <c:pt idx="22">
                  <c:v>0.1</c:v>
                </c:pt>
                <c:pt idx="2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8-4321-97BC-B78A182B25CF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-3.95</c:v>
                </c:pt>
                <c:pt idx="17">
                  <c:v>-4.17</c:v>
                </c:pt>
                <c:pt idx="18">
                  <c:v>-3.91</c:v>
                </c:pt>
                <c:pt idx="19">
                  <c:v>-4.18</c:v>
                </c:pt>
                <c:pt idx="20">
                  <c:v>-3.52</c:v>
                </c:pt>
                <c:pt idx="21">
                  <c:v>-3.32</c:v>
                </c:pt>
                <c:pt idx="22">
                  <c:v>-3.19</c:v>
                </c:pt>
                <c:pt idx="23">
                  <c:v>-2.71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8-4321-97BC-B78A182B25CF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CZ'!$B$22:$Y$22</c:f>
              <c:numCache>
                <c:formatCode>0.0</c:formatCode>
                <c:ptCount val="24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4.23</c:v>
                </c:pt>
                <c:pt idx="17">
                  <c:v>4.69</c:v>
                </c:pt>
                <c:pt idx="18">
                  <c:v>4.65</c:v>
                </c:pt>
                <c:pt idx="19">
                  <c:v>4.78</c:v>
                </c:pt>
                <c:pt idx="20">
                  <c:v>4.75</c:v>
                </c:pt>
                <c:pt idx="21">
                  <c:v>4.71</c:v>
                </c:pt>
                <c:pt idx="22">
                  <c:v>4.57</c:v>
                </c:pt>
                <c:pt idx="23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88-4321-97BC-B78A182B25CF}"/>
            </c:ext>
          </c:extLst>
        </c:ser>
        <c:overlap val="100"/>
        <c:gapWidth val="50"/>
        <c:axId val="7490410"/>
        <c:axId val="435211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CZ'!$B$23:$Y$23</c:f>
              <c:numCache>
                <c:formatCode>0.0</c:formatCode>
                <c:ptCount val="24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-3.61</c:v>
                </c:pt>
                <c:pt idx="17">
                  <c:v>-2.28</c:v>
                </c:pt>
                <c:pt idx="18">
                  <c:v>1.65</c:v>
                </c:pt>
                <c:pt idx="19">
                  <c:v>2.57</c:v>
                </c:pt>
                <c:pt idx="20">
                  <c:v>2.42</c:v>
                </c:pt>
                <c:pt idx="21">
                  <c:v>2.43</c:v>
                </c:pt>
                <c:pt idx="22">
                  <c:v>1.89</c:v>
                </c:pt>
                <c:pt idx="2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88-4321-97BC-B78A182B25CF}"/>
            </c:ext>
          </c:extLst>
        </c:ser>
        <c:marker val="1"/>
        <c:axId val="7490410"/>
        <c:axId val="435211"/>
      </c:lineChart>
      <c:catAx>
        <c:axId val="74904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5211"/>
        <c:crosses val="autoZero"/>
        <c:auto val="1"/>
        <c:lblOffset val="100"/>
        <c:tickLblSkip val="4"/>
        <c:tickMarkSkip val="4"/>
        <c:noMultiLvlLbl val="0"/>
      </c:catAx>
      <c:valAx>
        <c:axId val="43521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49041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688"/>
          <c:w val="0.84675"/>
          <c:h val="0.195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4.1 CZ'!$B$19:$Q$19</c:f>
              <c:numCache>
                <c:formatCode>0.0</c:formatCode>
                <c:ptCount val="16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3-4B9A-ABB9-B13F99F43DDC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4.1 CZ'!$B$20:$Q$20</c:f>
              <c:numCache>
                <c:formatCode>0.0</c:formatCode>
                <c:ptCount val="16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3-4B9A-ABB9-B13F99F43DDC}"/>
            </c:ext>
          </c:extLst>
        </c:ser>
        <c:marker val="1"/>
        <c:axId val="34295448"/>
        <c:axId val="4884633"/>
      </c:lineChart>
      <c:dateAx>
        <c:axId val="342954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463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884633"/>
        <c:scaling>
          <c:orientation val="minMax"/>
          <c:max val="3.5"/>
          <c:min val="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95448"/>
        <c:crosses val="autoZero"/>
        <c:crossBetween val="midCat"/>
        <c:majorUnit val="0.5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-0.23</c:v>
                </c:pt>
                <c:pt idx="1">
                  <c:v>1.4</c:v>
                </c:pt>
                <c:pt idx="2">
                  <c:v>1.73</c:v>
                </c:pt>
                <c:pt idx="3">
                  <c:v>0.95</c:v>
                </c:pt>
                <c:pt idx="4">
                  <c:v>0.68</c:v>
                </c:pt>
                <c:pt idx="5">
                  <c:v>0.24</c:v>
                </c:pt>
                <c:pt idx="6">
                  <c:v>0.17</c:v>
                </c:pt>
                <c:pt idx="7">
                  <c:v>-0.14</c:v>
                </c:pt>
                <c:pt idx="8">
                  <c:v>0.03</c:v>
                </c:pt>
                <c:pt idx="9">
                  <c:v>0.15</c:v>
                </c:pt>
                <c:pt idx="10">
                  <c:v>-0.38</c:v>
                </c:pt>
                <c:pt idx="11">
                  <c:v>0.3</c:v>
                </c:pt>
                <c:pt idx="12">
                  <c:v>0.3</c:v>
                </c:pt>
                <c:pt idx="13">
                  <c:v>0.2</c:v>
                </c:pt>
                <c:pt idx="14">
                  <c:v>0.61</c:v>
                </c:pt>
                <c:pt idx="15">
                  <c:v>0.65</c:v>
                </c:pt>
                <c:pt idx="16">
                  <c:v>-0.99</c:v>
                </c:pt>
                <c:pt idx="17">
                  <c:v>-1.1</c:v>
                </c:pt>
                <c:pt idx="18">
                  <c:v>-1.04</c:v>
                </c:pt>
                <c:pt idx="19">
                  <c:v>-1.16</c:v>
                </c:pt>
                <c:pt idx="20">
                  <c:v>-1.35</c:v>
                </c:pt>
                <c:pt idx="21">
                  <c:v>-1.5</c:v>
                </c:pt>
                <c:pt idx="22">
                  <c:v>-1.65</c:v>
                </c:pt>
                <c:pt idx="23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3-49D5-A373-BBF608E01D4C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0.73</c:v>
                </c:pt>
                <c:pt idx="17">
                  <c:v>0.81</c:v>
                </c:pt>
                <c:pt idx="18">
                  <c:v>0.88</c:v>
                </c:pt>
                <c:pt idx="19">
                  <c:v>0.95</c:v>
                </c:pt>
                <c:pt idx="20">
                  <c:v>1.03</c:v>
                </c:pt>
                <c:pt idx="21">
                  <c:v>1.1</c:v>
                </c:pt>
                <c:pt idx="22">
                  <c:v>1.18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3-49D5-A373-BBF608E01D4C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0.31</c:v>
                </c:pt>
                <c:pt idx="17">
                  <c:v>0.35</c:v>
                </c:pt>
                <c:pt idx="18">
                  <c:v>0.38</c:v>
                </c:pt>
                <c:pt idx="19">
                  <c:v>0.41</c:v>
                </c:pt>
                <c:pt idx="20">
                  <c:v>0.44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9D5-A373-BBF608E01D4C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0.53</c:v>
                </c:pt>
                <c:pt idx="17">
                  <c:v>0.58</c:v>
                </c:pt>
                <c:pt idx="18">
                  <c:v>0.63</c:v>
                </c:pt>
                <c:pt idx="19">
                  <c:v>0.69</c:v>
                </c:pt>
                <c:pt idx="20">
                  <c:v>0.74</c:v>
                </c:pt>
                <c:pt idx="21">
                  <c:v>0.79</c:v>
                </c:pt>
                <c:pt idx="22">
                  <c:v>0.85</c:v>
                </c:pt>
                <c:pt idx="2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3-49D5-A373-BBF608E01D4C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0.23</c:v>
                </c:pt>
                <c:pt idx="18">
                  <c:v>0.25</c:v>
                </c:pt>
                <c:pt idx="19">
                  <c:v>0.27</c:v>
                </c:pt>
                <c:pt idx="20">
                  <c:v>0.29</c:v>
                </c:pt>
                <c:pt idx="21">
                  <c:v>0.31</c:v>
                </c:pt>
                <c:pt idx="22">
                  <c:v>0.33</c:v>
                </c:pt>
                <c:pt idx="23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B3-49D5-A373-BBF608E01D4C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0.74</c:v>
                </c:pt>
                <c:pt idx="17">
                  <c:v>0.81</c:v>
                </c:pt>
                <c:pt idx="18">
                  <c:v>0.89</c:v>
                </c:pt>
                <c:pt idx="19">
                  <c:v>0.96</c:v>
                </c:pt>
                <c:pt idx="20">
                  <c:v>1.04</c:v>
                </c:pt>
                <c:pt idx="21">
                  <c:v>1.11</c:v>
                </c:pt>
                <c:pt idx="22">
                  <c:v>1.18</c:v>
                </c:pt>
                <c:pt idx="23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B3-49D5-A373-BBF608E01D4C}"/>
            </c:ext>
          </c:extLst>
        </c:ser>
        <c:axId val="23366454"/>
        <c:axId val="8566023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-0.23</c:v>
                </c:pt>
                <c:pt idx="1">
                  <c:v>1.4</c:v>
                </c:pt>
                <c:pt idx="2">
                  <c:v>1.73</c:v>
                </c:pt>
                <c:pt idx="3">
                  <c:v>0.95</c:v>
                </c:pt>
                <c:pt idx="4">
                  <c:v>0.68</c:v>
                </c:pt>
                <c:pt idx="5">
                  <c:v>0.24</c:v>
                </c:pt>
                <c:pt idx="6">
                  <c:v>0.17</c:v>
                </c:pt>
                <c:pt idx="7">
                  <c:v>-0.14</c:v>
                </c:pt>
                <c:pt idx="8">
                  <c:v>0.03</c:v>
                </c:pt>
                <c:pt idx="9">
                  <c:v>0.15</c:v>
                </c:pt>
                <c:pt idx="10">
                  <c:v>-0.38</c:v>
                </c:pt>
                <c:pt idx="11">
                  <c:v>0.3</c:v>
                </c:pt>
                <c:pt idx="12">
                  <c:v>0.3</c:v>
                </c:pt>
                <c:pt idx="13">
                  <c:v>0.2</c:v>
                </c:pt>
                <c:pt idx="14">
                  <c:v>0.61</c:v>
                </c:pt>
                <c:pt idx="15">
                  <c:v>0.65</c:v>
                </c:pt>
                <c:pt idx="16">
                  <c:v>0.41</c:v>
                </c:pt>
                <c:pt idx="17">
                  <c:v>0.44</c:v>
                </c:pt>
                <c:pt idx="18">
                  <c:v>0.64</c:v>
                </c:pt>
                <c:pt idx="19">
                  <c:v>0.66</c:v>
                </c:pt>
                <c:pt idx="20">
                  <c:v>0.61</c:v>
                </c:pt>
                <c:pt idx="21">
                  <c:v>0.6</c:v>
                </c:pt>
                <c:pt idx="22">
                  <c:v>0.59</c:v>
                </c:pt>
                <c:pt idx="23">
                  <c:v>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B3-49D5-A373-BBF608E01D4C}"/>
            </c:ext>
          </c:extLst>
        </c:ser>
        <c:marker val="1"/>
        <c:axId val="23366454"/>
        <c:axId val="8566023"/>
      </c:lineChart>
      <c:catAx>
        <c:axId val="233664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66023"/>
        <c:crossesAt val="0"/>
        <c:auto val="1"/>
        <c:lblOffset val="100"/>
        <c:tickLblSkip val="4"/>
        <c:tickMarkSkip val="4"/>
        <c:noMultiLvlLbl val="0"/>
      </c:catAx>
      <c:valAx>
        <c:axId val="8566023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66454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77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4.2 CZ'!$B$19:$Q$19</c:f>
              <c:numCache>
                <c:formatCode>0.0</c:formatCode>
                <c:ptCount val="16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B-4AC5-9B3F-4290C0DA17B2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4.2 CZ'!$B$20:$Q$20</c:f>
              <c:numCache>
                <c:formatCode>0.0</c:formatCode>
                <c:ptCount val="16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B-4AC5-9B3F-4290C0DA17B2}"/>
            </c:ext>
          </c:extLst>
        </c:ser>
        <c:marker val="1"/>
        <c:axId val="64377792"/>
        <c:axId val="34748965"/>
      </c:lineChart>
      <c:dateAx>
        <c:axId val="643777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4896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4748965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77792"/>
        <c:crosses val="autoZero"/>
        <c:crossBetween val="midCat"/>
        <c:majorUnit val="0.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CZ'!$B$18:$HK$18</c:f>
              <c:numCache>
                <c:formatCode>m\/yy</c:formatCode>
                <c:ptCount val="21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  <c:pt idx="210">
                  <c:v>45504</c:v>
                </c:pt>
                <c:pt idx="211">
                  <c:v>45535</c:v>
                </c:pt>
                <c:pt idx="212">
                  <c:v>45565</c:v>
                </c:pt>
                <c:pt idx="213">
                  <c:v>45596</c:v>
                </c:pt>
                <c:pt idx="214">
                  <c:v>45626</c:v>
                </c:pt>
                <c:pt idx="215">
                  <c:v>45627</c:v>
                </c:pt>
                <c:pt idx="216">
                  <c:v>45688</c:v>
                </c:pt>
                <c:pt idx="217">
                  <c:v>45716</c:v>
                </c:pt>
              </c:numCache>
            </c:numRef>
          </c:cat>
          <c:val>
            <c:numRef>
              <c:f>'G 9 CZ'!$B$19:$HK$19</c:f>
              <c:numCache>
                <c:formatCode>0.0</c:formatCode>
                <c:ptCount val="218"/>
                <c:pt idx="0">
                  <c:v>-0.86</c:v>
                </c:pt>
                <c:pt idx="1">
                  <c:v>-0.71</c:v>
                </c:pt>
                <c:pt idx="2">
                  <c:v>-0.58</c:v>
                </c:pt>
                <c:pt idx="3">
                  <c:v>-0.81</c:v>
                </c:pt>
                <c:pt idx="4">
                  <c:v>-0.41</c:v>
                </c:pt>
                <c:pt idx="5">
                  <c:v>-0.37</c:v>
                </c:pt>
                <c:pt idx="6">
                  <c:v>-0.42</c:v>
                </c:pt>
                <c:pt idx="7">
                  <c:v>-0.1</c:v>
                </c:pt>
                <c:pt idx="8">
                  <c:v>-0.03</c:v>
                </c:pt>
                <c:pt idx="9">
                  <c:v>-0.6</c:v>
                </c:pt>
                <c:pt idx="10">
                  <c:v>-0.48</c:v>
                </c:pt>
                <c:pt idx="11">
                  <c:v>-0.14</c:v>
                </c:pt>
                <c:pt idx="12">
                  <c:v>-0.36</c:v>
                </c:pt>
                <c:pt idx="13">
                  <c:v>0.46</c:v>
                </c:pt>
                <c:pt idx="14">
                  <c:v>0.15</c:v>
                </c:pt>
                <c:pt idx="15">
                  <c:v>0.14</c:v>
                </c:pt>
                <c:pt idx="16">
                  <c:v>-0.11</c:v>
                </c:pt>
                <c:pt idx="17">
                  <c:v>0.28</c:v>
                </c:pt>
                <c:pt idx="18">
                  <c:v>1</c:v>
                </c:pt>
                <c:pt idx="19">
                  <c:v>0.28</c:v>
                </c:pt>
                <c:pt idx="20">
                  <c:v>-0.53</c:v>
                </c:pt>
                <c:pt idx="21">
                  <c:v>-0.97</c:v>
                </c:pt>
                <c:pt idx="22">
                  <c:v>-1.51</c:v>
                </c:pt>
                <c:pt idx="23">
                  <c:v>-0.69</c:v>
                </c:pt>
                <c:pt idx="24">
                  <c:v>-0.39</c:v>
                </c:pt>
                <c:pt idx="25">
                  <c:v>-0.42</c:v>
                </c:pt>
                <c:pt idx="26">
                  <c:v>0.2</c:v>
                </c:pt>
                <c:pt idx="27">
                  <c:v>0.86</c:v>
                </c:pt>
                <c:pt idx="28">
                  <c:v>0.35</c:v>
                </c:pt>
                <c:pt idx="29">
                  <c:v>-0.49</c:v>
                </c:pt>
                <c:pt idx="30">
                  <c:v>-0.73</c:v>
                </c:pt>
                <c:pt idx="31">
                  <c:v>-1.11</c:v>
                </c:pt>
                <c:pt idx="32">
                  <c:v>-0.48</c:v>
                </c:pt>
                <c:pt idx="33">
                  <c:v>-0.45</c:v>
                </c:pt>
                <c:pt idx="34">
                  <c:v>-0.79</c:v>
                </c:pt>
                <c:pt idx="35">
                  <c:v>-0.61</c:v>
                </c:pt>
                <c:pt idx="36">
                  <c:v>-0.32</c:v>
                </c:pt>
                <c:pt idx="37">
                  <c:v>-0.16</c:v>
                </c:pt>
                <c:pt idx="38">
                  <c:v>0.36</c:v>
                </c:pt>
                <c:pt idx="39">
                  <c:v>0.28</c:v>
                </c:pt>
                <c:pt idx="40">
                  <c:v>0.42</c:v>
                </c:pt>
                <c:pt idx="41">
                  <c:v>-0.04</c:v>
                </c:pt>
                <c:pt idx="42">
                  <c:v>-0.05</c:v>
                </c:pt>
                <c:pt idx="43">
                  <c:v>0.31</c:v>
                </c:pt>
                <c:pt idx="44">
                  <c:v>0.37</c:v>
                </c:pt>
                <c:pt idx="45">
                  <c:v>0.68</c:v>
                </c:pt>
                <c:pt idx="46">
                  <c:v>0.45</c:v>
                </c:pt>
                <c:pt idx="47">
                  <c:v>0.7</c:v>
                </c:pt>
                <c:pt idx="48">
                  <c:v>0.77</c:v>
                </c:pt>
                <c:pt idx="49">
                  <c:v>0.36</c:v>
                </c:pt>
                <c:pt idx="50">
                  <c:v>0.73</c:v>
                </c:pt>
                <c:pt idx="51">
                  <c:v>1.61</c:v>
                </c:pt>
                <c:pt idx="52">
                  <c:v>0.93</c:v>
                </c:pt>
                <c:pt idx="53">
                  <c:v>0.2</c:v>
                </c:pt>
                <c:pt idx="54">
                  <c:v>0.29</c:v>
                </c:pt>
                <c:pt idx="55">
                  <c:v>-0.09</c:v>
                </c:pt>
                <c:pt idx="56">
                  <c:v>-0.54</c:v>
                </c:pt>
                <c:pt idx="57">
                  <c:v>-0.36</c:v>
                </c:pt>
                <c:pt idx="58">
                  <c:v>0.15</c:v>
                </c:pt>
                <c:pt idx="59">
                  <c:v>-0.03</c:v>
                </c:pt>
                <c:pt idx="60">
                  <c:v>0.39</c:v>
                </c:pt>
                <c:pt idx="61">
                  <c:v>0.02</c:v>
                </c:pt>
                <c:pt idx="62">
                  <c:v>-0.35</c:v>
                </c:pt>
                <c:pt idx="63">
                  <c:v>-0.31</c:v>
                </c:pt>
                <c:pt idx="64">
                  <c:v>-0.66</c:v>
                </c:pt>
                <c:pt idx="65">
                  <c:v>-0.7</c:v>
                </c:pt>
                <c:pt idx="66">
                  <c:v>-0.67</c:v>
                </c:pt>
                <c:pt idx="67">
                  <c:v>-0.13</c:v>
                </c:pt>
                <c:pt idx="68">
                  <c:v>-0.25</c:v>
                </c:pt>
                <c:pt idx="69">
                  <c:v>0.01</c:v>
                </c:pt>
                <c:pt idx="70">
                  <c:v>-0.34</c:v>
                </c:pt>
                <c:pt idx="71">
                  <c:v>-0.14</c:v>
                </c:pt>
                <c:pt idx="72">
                  <c:v>-0.04</c:v>
                </c:pt>
                <c:pt idx="73">
                  <c:v>-0.36</c:v>
                </c:pt>
                <c:pt idx="74">
                  <c:v>-0.53</c:v>
                </c:pt>
                <c:pt idx="75">
                  <c:v>-0.71</c:v>
                </c:pt>
                <c:pt idx="76">
                  <c:v>-0.84</c:v>
                </c:pt>
                <c:pt idx="77">
                  <c:v>-0.65</c:v>
                </c:pt>
                <c:pt idx="78">
                  <c:v>-0.65</c:v>
                </c:pt>
                <c:pt idx="79">
                  <c:v>-0.56</c:v>
                </c:pt>
                <c:pt idx="80">
                  <c:v>-0.27</c:v>
                </c:pt>
                <c:pt idx="81">
                  <c:v>-0.18</c:v>
                </c:pt>
                <c:pt idx="82">
                  <c:v>-0.69</c:v>
                </c:pt>
                <c:pt idx="83">
                  <c:v>-0.49</c:v>
                </c:pt>
                <c:pt idx="84">
                  <c:v>-0.63</c:v>
                </c:pt>
                <c:pt idx="85">
                  <c:v>-0.29</c:v>
                </c:pt>
                <c:pt idx="86">
                  <c:v>-0.62</c:v>
                </c:pt>
                <c:pt idx="87">
                  <c:v>-0.82</c:v>
                </c:pt>
                <c:pt idx="88">
                  <c:v>-0.82</c:v>
                </c:pt>
                <c:pt idx="89">
                  <c:v>-0.68</c:v>
                </c:pt>
                <c:pt idx="90">
                  <c:v>-0.81</c:v>
                </c:pt>
                <c:pt idx="91">
                  <c:v>-0.62</c:v>
                </c:pt>
                <c:pt idx="92">
                  <c:v>-0.81</c:v>
                </c:pt>
                <c:pt idx="93">
                  <c:v>-0.59</c:v>
                </c:pt>
                <c:pt idx="94">
                  <c:v>-0.96</c:v>
                </c:pt>
                <c:pt idx="95">
                  <c:v>-0.39</c:v>
                </c:pt>
                <c:pt idx="96">
                  <c:v>-0.5</c:v>
                </c:pt>
                <c:pt idx="97">
                  <c:v>-0.32</c:v>
                </c:pt>
                <c:pt idx="98">
                  <c:v>-0.38</c:v>
                </c:pt>
                <c:pt idx="99">
                  <c:v>-0.34</c:v>
                </c:pt>
                <c:pt idx="100">
                  <c:v>-0.54</c:v>
                </c:pt>
                <c:pt idx="101">
                  <c:v>-0.86</c:v>
                </c:pt>
                <c:pt idx="102">
                  <c:v>-0.41</c:v>
                </c:pt>
                <c:pt idx="103">
                  <c:v>-0.67</c:v>
                </c:pt>
                <c:pt idx="104">
                  <c:v>-0.39</c:v>
                </c:pt>
                <c:pt idx="105">
                  <c:v>-0.23</c:v>
                </c:pt>
                <c:pt idx="106">
                  <c:v>-0.63</c:v>
                </c:pt>
                <c:pt idx="107">
                  <c:v>-0.59</c:v>
                </c:pt>
                <c:pt idx="108">
                  <c:v>-0.79</c:v>
                </c:pt>
                <c:pt idx="109">
                  <c:v>-0.74</c:v>
                </c:pt>
                <c:pt idx="110">
                  <c:v>-0.64</c:v>
                </c:pt>
                <c:pt idx="111">
                  <c:v>-0.26</c:v>
                </c:pt>
                <c:pt idx="112">
                  <c:v>-0.7</c:v>
                </c:pt>
                <c:pt idx="113">
                  <c:v>-0.28</c:v>
                </c:pt>
                <c:pt idx="114">
                  <c:v>-0.16</c:v>
                </c:pt>
                <c:pt idx="115">
                  <c:v>0.1</c:v>
                </c:pt>
                <c:pt idx="116">
                  <c:v>-0.29</c:v>
                </c:pt>
                <c:pt idx="117">
                  <c:v>-0.05</c:v>
                </c:pt>
                <c:pt idx="118">
                  <c:v>-0.3</c:v>
                </c:pt>
                <c:pt idx="119">
                  <c:v>-0.22</c:v>
                </c:pt>
                <c:pt idx="120">
                  <c:v>0.17</c:v>
                </c:pt>
                <c:pt idx="121">
                  <c:v>0.15</c:v>
                </c:pt>
                <c:pt idx="122">
                  <c:v>0.08</c:v>
                </c:pt>
                <c:pt idx="123">
                  <c:v>0.01</c:v>
                </c:pt>
                <c:pt idx="124">
                  <c:v>-0.14</c:v>
                </c:pt>
                <c:pt idx="125">
                  <c:v>0.09</c:v>
                </c:pt>
                <c:pt idx="126">
                  <c:v>0.09</c:v>
                </c:pt>
                <c:pt idx="127">
                  <c:v>0.39</c:v>
                </c:pt>
                <c:pt idx="128">
                  <c:v>0.55</c:v>
                </c:pt>
                <c:pt idx="129">
                  <c:v>0.79</c:v>
                </c:pt>
                <c:pt idx="130">
                  <c:v>0.81</c:v>
                </c:pt>
                <c:pt idx="131">
                  <c:v>0.69</c:v>
                </c:pt>
                <c:pt idx="132">
                  <c:v>0.59</c:v>
                </c:pt>
                <c:pt idx="133">
                  <c:v>0.06</c:v>
                </c:pt>
                <c:pt idx="134">
                  <c:v>0.44</c:v>
                </c:pt>
                <c:pt idx="135">
                  <c:v>0.52</c:v>
                </c:pt>
                <c:pt idx="136">
                  <c:v>0.38</c:v>
                </c:pt>
                <c:pt idx="137">
                  <c:v>0.43</c:v>
                </c:pt>
                <c:pt idx="138">
                  <c:v>0.44</c:v>
                </c:pt>
                <c:pt idx="139">
                  <c:v>0.53</c:v>
                </c:pt>
                <c:pt idx="140">
                  <c:v>0.46</c:v>
                </c:pt>
                <c:pt idx="141">
                  <c:v>0.53</c:v>
                </c:pt>
                <c:pt idx="142">
                  <c:v>0.45</c:v>
                </c:pt>
                <c:pt idx="143">
                  <c:v>0.46</c:v>
                </c:pt>
                <c:pt idx="144">
                  <c:v>0.52</c:v>
                </c:pt>
                <c:pt idx="145">
                  <c:v>0.15</c:v>
                </c:pt>
                <c:pt idx="146">
                  <c:v>0.22</c:v>
                </c:pt>
                <c:pt idx="147">
                  <c:v>0.02</c:v>
                </c:pt>
                <c:pt idx="148">
                  <c:v>-0.61</c:v>
                </c:pt>
                <c:pt idx="149">
                  <c:v>-0.46</c:v>
                </c:pt>
                <c:pt idx="150">
                  <c:v>-0.44</c:v>
                </c:pt>
                <c:pt idx="151">
                  <c:v>-0.28</c:v>
                </c:pt>
                <c:pt idx="152">
                  <c:v>0.15</c:v>
                </c:pt>
                <c:pt idx="153">
                  <c:v>0.1</c:v>
                </c:pt>
                <c:pt idx="154">
                  <c:v>0.16</c:v>
                </c:pt>
                <c:pt idx="155">
                  <c:v>0.05</c:v>
                </c:pt>
                <c:pt idx="156">
                  <c:v>0.07</c:v>
                </c:pt>
                <c:pt idx="157">
                  <c:v>1.28</c:v>
                </c:pt>
                <c:pt idx="158">
                  <c:v>2.64</c:v>
                </c:pt>
                <c:pt idx="159">
                  <c:v>3.33</c:v>
                </c:pt>
                <c:pt idx="160">
                  <c:v>2.52</c:v>
                </c:pt>
                <c:pt idx="161">
                  <c:v>2.24</c:v>
                </c:pt>
                <c:pt idx="162">
                  <c:v>2.96</c:v>
                </c:pt>
                <c:pt idx="163">
                  <c:v>1.49</c:v>
                </c:pt>
                <c:pt idx="164">
                  <c:v>0.63</c:v>
                </c:pt>
                <c:pt idx="165">
                  <c:v>0.12</c:v>
                </c:pt>
                <c:pt idx="166">
                  <c:v>0.76</c:v>
                </c:pt>
                <c:pt idx="167">
                  <c:v>1.69</c:v>
                </c:pt>
                <c:pt idx="168">
                  <c:v>1.34</c:v>
                </c:pt>
                <c:pt idx="169">
                  <c:v>1.96</c:v>
                </c:pt>
                <c:pt idx="170">
                  <c:v>2.28</c:v>
                </c:pt>
                <c:pt idx="171">
                  <c:v>2.78</c:v>
                </c:pt>
                <c:pt idx="172">
                  <c:v>3.05</c:v>
                </c:pt>
                <c:pt idx="173">
                  <c:v>2.78</c:v>
                </c:pt>
                <c:pt idx="174">
                  <c:v>2.96</c:v>
                </c:pt>
                <c:pt idx="175">
                  <c:v>3.31</c:v>
                </c:pt>
                <c:pt idx="176">
                  <c:v>3.39</c:v>
                </c:pt>
                <c:pt idx="177">
                  <c:v>3.93</c:v>
                </c:pt>
                <c:pt idx="178">
                  <c:v>4.34</c:v>
                </c:pt>
                <c:pt idx="179">
                  <c:v>4.42</c:v>
                </c:pt>
                <c:pt idx="180">
                  <c:v>3.72</c:v>
                </c:pt>
                <c:pt idx="181">
                  <c:v>2.81</c:v>
                </c:pt>
                <c:pt idx="182">
                  <c:v>2.86</c:v>
                </c:pt>
                <c:pt idx="183">
                  <c:v>3.55</c:v>
                </c:pt>
                <c:pt idx="184">
                  <c:v>2.76</c:v>
                </c:pt>
                <c:pt idx="185">
                  <c:v>2.44</c:v>
                </c:pt>
                <c:pt idx="186">
                  <c:v>1.84</c:v>
                </c:pt>
                <c:pt idx="187">
                  <c:v>1.52</c:v>
                </c:pt>
                <c:pt idx="188">
                  <c:v>1.03</c:v>
                </c:pt>
                <c:pt idx="189">
                  <c:v>1.14</c:v>
                </c:pt>
                <c:pt idx="190">
                  <c:v>1.27</c:v>
                </c:pt>
                <c:pt idx="191">
                  <c:v>1.34</c:v>
                </c:pt>
                <c:pt idx="192">
                  <c:v>1.08</c:v>
                </c:pt>
                <c:pt idx="193">
                  <c:v>-0.21</c:v>
                </c:pt>
                <c:pt idx="194">
                  <c:v>-1.14</c:v>
                </c:pt>
                <c:pt idx="195">
                  <c:v>-1.28</c:v>
                </c:pt>
                <c:pt idx="196">
                  <c:v>-1.56</c:v>
                </c:pt>
                <c:pt idx="197">
                  <c:v>-1.09</c:v>
                </c:pt>
                <c:pt idx="198">
                  <c:v>-0.92</c:v>
                </c:pt>
                <c:pt idx="199">
                  <c:v>-1.06</c:v>
                </c:pt>
                <c:pt idx="200">
                  <c:v>-0.65</c:v>
                </c:pt>
                <c:pt idx="201">
                  <c:v>-0.35</c:v>
                </c:pt>
                <c:pt idx="202">
                  <c:v>0.17</c:v>
                </c:pt>
                <c:pt idx="203">
                  <c:v>-0.16</c:v>
                </c:pt>
                <c:pt idx="204">
                  <c:v>-0.34</c:v>
                </c:pt>
                <c:pt idx="205">
                  <c:v>-0.18</c:v>
                </c:pt>
                <c:pt idx="206">
                  <c:v>-0.34</c:v>
                </c:pt>
                <c:pt idx="207">
                  <c:v>-0.94</c:v>
                </c:pt>
                <c:pt idx="208">
                  <c:v>-0.57</c:v>
                </c:pt>
                <c:pt idx="209">
                  <c:v>-0.34</c:v>
                </c:pt>
                <c:pt idx="210">
                  <c:v>-0.04</c:v>
                </c:pt>
                <c:pt idx="211">
                  <c:v>0.21</c:v>
                </c:pt>
                <c:pt idx="212">
                  <c:v>0.11</c:v>
                </c:pt>
                <c:pt idx="213">
                  <c:v>-0.34</c:v>
                </c:pt>
                <c:pt idx="214">
                  <c:v>-0.27</c:v>
                </c:pt>
                <c:pt idx="215">
                  <c:v>-0.26</c:v>
                </c:pt>
                <c:pt idx="216">
                  <c:v>-0.19</c:v>
                </c:pt>
                <c:pt idx="217">
                  <c:v>-0.07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8-47E5-9829-A5D5344616FA}"/>
            </c:ext>
          </c:extLst>
        </c:ser>
        <c:marker val="1"/>
        <c:axId val="49726474"/>
        <c:axId val="43543863"/>
      </c:lineChart>
      <c:catAx>
        <c:axId val="49726474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3543863"/>
        <c:crosses val="autoZero"/>
        <c:auto val="0"/>
        <c:lblOffset val="100"/>
        <c:tickLblSkip val="24"/>
        <c:tickMarkSkip val="12"/>
        <c:noMultiLvlLbl val="0"/>
      </c:catAx>
      <c:valAx>
        <c:axId val="43543863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49726474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3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0.65175</cdr:x>
      <cdr:y>0.02725</cdr:y>
    </cdr:from>
    <cdr:to>
      <cdr:x>0.94675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1914525" y="38100"/>
          <a:ext cx="866775" cy="1466850"/>
          <a:chOff x="-615299914" y="-542"/>
          <a:chExt cx="1306740684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615299914" y="-542"/>
            <a:ext cx="1306740684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3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0.65075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1914525" y="47625"/>
          <a:ext cx="876300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12480</xdr:rowOff>
    </xdr:to>
    <xdr:graphicFrame macro="">
      <xdr:nvGraphicFramePr>
        <xdr:cNvPr id="3" name="G C.3.3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1914525" y="47625"/>
          <a:ext cx="876300" cy="1495425"/>
          <a:chOff x="-3842743" y="0"/>
          <a:chExt cx="552459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842743" y="0"/>
            <a:ext cx="552459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953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20644</xdr:rowOff>
    </xdr:to>
    <xdr:graphicFrame macro="">
      <xdr:nvGraphicFramePr>
        <xdr:cNvPr id="3" name="G C.3.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0.64825</cdr:x>
      <cdr:y>0.03</cdr:y>
    </cdr:from>
    <cdr:to>
      <cdr:x>0.948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05000" y="47625"/>
          <a:ext cx="885825" cy="1466850"/>
          <a:chOff x="-5196054" y="0"/>
          <a:chExt cx="27156982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196054" y="0"/>
            <a:ext cx="27156982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8861</xdr:colOff>
      <xdr:row>13</xdr:row>
      <xdr:rowOff>161468</xdr:rowOff>
    </xdr:to>
    <xdr:graphicFrame macro="">
      <xdr:nvGraphicFramePr>
        <xdr:cNvPr id="3" name="G C.3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81200" y="76200"/>
          <a:ext cx="0" cy="14192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0.6585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85900"/>
          <a:chOff x="-560557" y="1"/>
          <a:chExt cx="2198264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60557" y="1"/>
            <a:ext cx="2198264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0.0295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1933575" y="47625"/>
          <a:ext cx="857250" cy="1466850"/>
          <a:chOff x="-8588796" y="0"/>
          <a:chExt cx="12376732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8588796" y="0"/>
            <a:ext cx="12376732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24990</xdr:colOff>
      <xdr:row>14</xdr:row>
      <xdr:rowOff>6105</xdr:rowOff>
    </xdr:to>
    <xdr:graphicFrame macro="">
      <xdr:nvGraphicFramePr>
        <xdr:cNvPr id="3" name="G C.3.7 CZ"/>
        <xdr:cNvGraphicFramePr/>
      </xdr:nvGraphicFramePr>
      <xdr:xfrm>
        <a:off x="14763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0.947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1943100" y="57150"/>
          <a:ext cx="857250" cy="1476375"/>
          <a:chOff x="-329348" y="481178"/>
          <a:chExt cx="481410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9348" y="481178"/>
            <a:ext cx="481410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3" name="G C.3.9 CZ"/>
        <xdr:cNvGraphicFramePr/>
      </xdr:nvGraphicFramePr>
      <xdr:xfrm>
        <a:off x="12858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0.0325</cdr:y>
    </cdr:from>
    <cdr:to>
      <cdr:x>0.949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95550" y="47625"/>
          <a:ext cx="295275" cy="1495425"/>
          <a:chOff x="-168843" y="0"/>
          <a:chExt cx="2599061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8843" y="0"/>
            <a:ext cx="259906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3" name="G C.4.5 CZ"/>
        <xdr:cNvGraphicFramePr/>
      </xdr:nvGraphicFramePr>
      <xdr:xfrm>
        <a:off x="171450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0.033</cdr:y>
    </cdr:from>
    <cdr:to>
      <cdr:x>0.9485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47625"/>
          <a:ext cx="847725" cy="1466850"/>
          <a:chOff x="-2381471" y="568"/>
          <a:chExt cx="4098720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81471" y="568"/>
            <a:ext cx="4098720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0.0325</cdr:y>
    </cdr:from>
    <cdr:to>
      <cdr:x>0.954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57250" cy="1466850"/>
          <a:chOff x="-1785864" y="0"/>
          <a:chExt cx="351153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85864" y="0"/>
            <a:ext cx="351153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57325"/>
          <a:chOff x="-804697" y="2339"/>
          <a:chExt cx="2303777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04697" y="2339"/>
            <a:ext cx="2303777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57325"/>
          <a:chOff x="-4412969" y="1"/>
          <a:chExt cx="6086506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412969" y="1"/>
            <a:ext cx="6086506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</cdr:x>
      <cdr:y>0.031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1308403" y="1"/>
          <a:chExt cx="2988650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08403" y="1"/>
            <a:ext cx="2988650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0.033</cdr:y>
    </cdr:from>
    <cdr:to>
      <cdr:x>0.9525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47625"/>
          <a:ext cx="866775" cy="1466850"/>
          <a:chOff x="-293199" y="4426"/>
          <a:chExt cx="1966785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93199" y="4426"/>
            <a:ext cx="1966785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144927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5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5038945" y="-1"/>
          <a:chExt cx="6720775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38945" y="-1"/>
            <a:ext cx="6720775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0.65325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66775" cy="1466850"/>
          <a:chOff x="-1117262" y="0"/>
          <a:chExt cx="279914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17262" y="0"/>
            <a:ext cx="279914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0.64825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1905000" y="47625"/>
          <a:ext cx="885825" cy="1495425"/>
          <a:chOff x="99117" y="2575"/>
          <a:chExt cx="1595332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9117" y="2575"/>
            <a:ext cx="1595332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3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0.64375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47625"/>
          <a:ext cx="895350" cy="1485900"/>
          <a:chOff x="330348" y="2220"/>
          <a:chExt cx="4212861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30348" y="2220"/>
            <a:ext cx="4212861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0.65375</cdr:x>
      <cdr:y>0.034</cdr:y>
    </cdr:from>
    <cdr:to>
      <cdr:x>0.94625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1952625" y="57150"/>
          <a:ext cx="876300" cy="1476375"/>
          <a:chOff x="-23615" y="29034526"/>
          <a:chExt cx="6216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3615" y="29034526"/>
            <a:ext cx="6216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3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0.64675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85825" cy="1457325"/>
          <a:chOff x="-20278878" y="0"/>
          <a:chExt cx="25388146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0278878" y="0"/>
            <a:ext cx="25388146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85900"/>
          <a:chOff x="-738142" y="4376"/>
          <a:chExt cx="2413991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38142" y="4376"/>
            <a:ext cx="2413991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0.03125</cdr:y>
    </cdr:from>
    <cdr:to>
      <cdr:x>0.946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95425"/>
          <a:chOff x="-1646847" y="-4022"/>
          <a:chExt cx="3106916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46847" y="-4022"/>
            <a:ext cx="3106916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3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38125" cy="1495425"/>
          <a:chOff x="-4357715" y="-342"/>
          <a:chExt cx="6146570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57715" y="-342"/>
            <a:ext cx="6146570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3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0.68225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90575" cy="1457325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20432</xdr:colOff>
      <xdr:row>13</xdr:row>
      <xdr:rowOff>155185</xdr:rowOff>
    </xdr:to>
    <xdr:graphicFrame macro="">
      <xdr:nvGraphicFramePr>
        <xdr:cNvPr id="3" name="G A.3.1 CZ"/>
        <xdr:cNvGraphicFramePr/>
      </xdr:nvGraphicFramePr>
      <xdr:xfrm>
        <a:off x="11620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0.625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1838325" y="47625"/>
          <a:ext cx="866775" cy="1466850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66850"/>
          <a:chOff x="-784623" y="12426"/>
          <a:chExt cx="1921096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84623" y="12426"/>
            <a:ext cx="1921096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16641</xdr:colOff>
      <xdr:row>13</xdr:row>
      <xdr:rowOff>150587</xdr:rowOff>
    </xdr:to>
    <xdr:graphicFrame macro="">
      <xdr:nvGraphicFramePr>
        <xdr:cNvPr id="3" name="graf 2"/>
        <xdr:cNvGraphicFramePr/>
      </xdr:nvGraphicFramePr>
      <xdr:xfrm>
        <a:off x="714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1933575" y="57150"/>
          <a:ext cx="857250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3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</cdr:x>
      <cdr:y>0.0295</cdr:y>
    </cdr:from>
    <cdr:to>
      <cdr:x>0.92125</cdr:x>
      <cdr:y>0.89</cdr:y>
    </cdr:to>
    <cdr:sp macro="">
      <cdr:nvSpPr>
        <cdr:cNvPr id="3" name="text 2"/>
        <cdr:cNvSpPr txBox="1"/>
      </cdr:nvSpPr>
      <cdr:spPr bwMode="auto">
        <a:xfrm>
          <a:off x="2609850" y="47625"/>
          <a:ext cx="10477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0.8775</cdr:x>
      <cdr:y>0.0345</cdr:y>
    </cdr:from>
    <cdr:to>
      <cdr:x>0.938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57150"/>
          <a:ext cx="180975" cy="1466850"/>
          <a:chOff x="51570603" y="1322256"/>
          <a:chExt cx="3559327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1570603" y="1322256"/>
            <a:ext cx="3559327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0.66375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47725" cy="1466850"/>
          <a:chOff x="-4497097" y="0"/>
          <a:chExt cx="9026751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497097" y="0"/>
            <a:ext cx="9026751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3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0.66375</cdr:x>
      <cdr:y>0.033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47725" cy="1466850"/>
          <a:chOff x="-3647227" y="0"/>
          <a:chExt cx="8114360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647227" y="0"/>
            <a:ext cx="8114360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0.66125</cdr:x>
      <cdr:y>0.03175</cdr:y>
    </cdr:from>
    <cdr:to>
      <cdr:x>0.953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43100" y="47625"/>
          <a:ext cx="857250" cy="1466850"/>
          <a:chOff x="477250" y="2995"/>
          <a:chExt cx="1225048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77250" y="2995"/>
            <a:ext cx="1225048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43100" y="47625"/>
          <a:ext cx="847725" cy="1485900"/>
          <a:chOff x="-41930748" y="0"/>
          <a:chExt cx="112331219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1930748" y="0"/>
            <a:ext cx="112331219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0.67275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1971675" y="47625"/>
          <a:ext cx="781050" cy="1466850"/>
          <a:chOff x="-571227" y="0"/>
          <a:chExt cx="94359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71227" y="0"/>
            <a:ext cx="94359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0.6475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05000" y="47625"/>
          <a:ext cx="885825" cy="1495425"/>
          <a:chOff x="-378669" y="1"/>
          <a:chExt cx="2060541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78669" y="1"/>
            <a:ext cx="2060541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1838325" y="47625"/>
          <a:ext cx="8477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0.64475</cdr:x>
      <cdr:y>0.031</cdr:y>
    </cdr:from>
    <cdr:to>
      <cdr:x>0.948</cdr:x>
      <cdr:y>0.89475</cdr:y>
    </cdr:to>
    <cdr:sp macro="">
      <cdr:nvSpPr>
        <cdr:cNvPr id="16406" name="text 2"/>
        <cdr:cNvSpPr txBox="1"/>
      </cdr:nvSpPr>
      <cdr:spPr bwMode="auto">
        <a:xfrm>
          <a:off x="1895475" y="47625"/>
          <a:ext cx="8953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33575" y="47625"/>
          <a:ext cx="857250" cy="1466850"/>
          <a:chOff x="2085462" y="0"/>
          <a:chExt cx="1878864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085462" y="0"/>
            <a:ext cx="1878864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AI\AI%20P&#345;ehled%20-%20progn&#243;zy.xlsx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CENY.xlsx" TargetMode="External" /></Relationships>
</file>

<file path=xl/externalLinks/_rels/externalLink1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zam.xlsx" TargetMode="External" /></Relationships>
</file>

<file path=xl/externalLinks/_rels/externalLink1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OBil.xlsx" TargetMode="External" /></Relationships>
</file>

<file path=xl/externalLinks/_rels/externalLink1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zo.xlsx" TargetMode="External" /></Relationships>
</file>

<file path=xl/externalLinks/_rels/externalLink1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ZK_V&#283;j&#237;&#345;.xlsx" TargetMode="External" /></Relationships>
</file>

<file path=xl/externalLinks/_rels/externalLink1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Soubory%20ZK\ZK_Global%20Supply%20Chain%20Pressure%20Index.xlsx" TargetMode="External" /></Relationships>
</file>

<file path=xl/externalLinks/_rels/externalLink1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Soubory%20ZK\ZK_Bari&#233;ry.xlsx" TargetMode="External" /></Relationships>
</file>

<file path=xl/externalLinks/_rels/externalLink1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Soubory%20ZK\ZK_IfoCZManuf.xlsx" TargetMode="External" /></Relationships>
</file>

<file path=xl/externalLinks/_rels/externalLink1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ZK_HDPpot.xlsx" TargetMode="External" /></Relationships>
</file>

<file path=xl/externalLinks/_rels/externalLink1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Soubory%20ZK\ZK_Konjunkt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Svet.xlsm" TargetMode="External" /></Relationships>
</file>

<file path=xl/externalLinks/_rels/externalLink2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Dom.xlsm" TargetMode="External" /></Relationships>
</file>

<file path=xl/externalLinks/_rels/externalLink2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Soubory%20ZK\ZK_Cizinci.xlsx" TargetMode="External" /></Relationships>
</file>

<file path=xl/externalLinks/_rels/externalLink2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Soubory%20ZK\ZK_Saldo%20b&#283;&#382;n&#253;ch%20transakc&#237;%20(N&#218;)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Kom.xlsm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VLADA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UROKY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Kurzy.xlsx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DEM.xlsx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HDP.xlsm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Duch.xlsm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601"/>
      <sheetName val="1602"/>
      <sheetName val="1603"/>
      <sheetName val="1604"/>
      <sheetName val="1605"/>
      <sheetName val="1606"/>
      <sheetName val="1607"/>
      <sheetName val="1608"/>
      <sheetName val="1609"/>
      <sheetName val="1610"/>
      <sheetName val="1611"/>
      <sheetName val="1612"/>
      <sheetName val="1701"/>
      <sheetName val="1702"/>
      <sheetName val="1703"/>
      <sheetName val="1704"/>
      <sheetName val="1705"/>
      <sheetName val="1706"/>
      <sheetName val="1707"/>
      <sheetName val="1708"/>
      <sheetName val="1709"/>
      <sheetName val="1710"/>
      <sheetName val="1711"/>
      <sheetName val="1712"/>
      <sheetName val="1801"/>
      <sheetName val="1802"/>
      <sheetName val="1803"/>
      <sheetName val="1804"/>
      <sheetName val="1805"/>
      <sheetName val="1806"/>
      <sheetName val="1807"/>
      <sheetName val="1808"/>
      <sheetName val="1809"/>
      <sheetName val="1810"/>
      <sheetName val="1811"/>
      <sheetName val="1812"/>
      <sheetName val="1901"/>
      <sheetName val="1903"/>
      <sheetName val="1904"/>
      <sheetName val="1905"/>
      <sheetName val="1906"/>
      <sheetName val="1907"/>
      <sheetName val="1908"/>
      <sheetName val="1909"/>
      <sheetName val="1910"/>
      <sheetName val="1911"/>
      <sheetName val="1912"/>
      <sheetName val="2001"/>
      <sheetName val="2002"/>
      <sheetName val="2003"/>
      <sheetName val="2004"/>
      <sheetName val="2005"/>
      <sheetName val="2006"/>
      <sheetName val="2007"/>
      <sheetName val="2008"/>
      <sheetName val="2008a"/>
      <sheetName val="2009"/>
      <sheetName val="2010"/>
      <sheetName val="2011"/>
      <sheetName val="2012"/>
      <sheetName val="2101"/>
      <sheetName val="2102"/>
      <sheetName val="2103"/>
      <sheetName val="2104"/>
      <sheetName val="2105"/>
      <sheetName val="2106"/>
      <sheetName val="2107"/>
      <sheetName val="2108"/>
      <sheetName val="2109"/>
      <sheetName val="2110"/>
      <sheetName val="2111"/>
      <sheetName val="2112"/>
      <sheetName val="2201"/>
      <sheetName val="2202"/>
      <sheetName val="2203"/>
      <sheetName val="2204"/>
      <sheetName val="2205"/>
      <sheetName val="2206"/>
      <sheetName val="2207"/>
      <sheetName val="2208"/>
      <sheetName val="2209"/>
      <sheetName val="2210"/>
      <sheetName val="2211"/>
      <sheetName val="2212"/>
      <sheetName val="2301"/>
      <sheetName val="2301 - aktualizace"/>
      <sheetName val="2302"/>
      <sheetName val="2303"/>
      <sheetName val="2304"/>
      <sheetName val="2305"/>
      <sheetName val="2306"/>
      <sheetName val="2307"/>
      <sheetName val="2308"/>
      <sheetName val="2309"/>
      <sheetName val="2310"/>
      <sheetName val="2311"/>
      <sheetName val="2312"/>
      <sheetName val="2401"/>
      <sheetName val="2402"/>
      <sheetName val="2403"/>
      <sheetName val="2404"/>
      <sheetName val="2405"/>
      <sheetName val="2406"/>
      <sheetName val="2407"/>
      <sheetName val="2408"/>
      <sheetName val="2409"/>
      <sheetName val="2410"/>
      <sheetName val="2410 predikce"/>
      <sheetName val="2411"/>
      <sheetName val="2412"/>
      <sheetName val="2501"/>
      <sheetName val="2502"/>
      <sheetName val="2503"/>
      <sheetName val="2503 predikce"/>
      <sheetName val="HDP 25"/>
      <sheetName val="π 25"/>
      <sheetName val="HDP 24"/>
      <sheetName val="π 24"/>
      <sheetName val="HDP 23"/>
      <sheetName val="π 23"/>
      <sheetName val="HDP 22"/>
      <sheetName val="π 22"/>
      <sheetName val="HDP 21"/>
      <sheetName val="π 21"/>
      <sheetName val="HDP 20"/>
      <sheetName val="π 20"/>
      <sheetName val="HDP 19"/>
      <sheetName val="π 19"/>
      <sheetName val="Mzda 2019"/>
      <sheetName val="HDP 18"/>
      <sheetName val="π 18"/>
      <sheetName val="Mzda 2018"/>
      <sheetName val="HDP 17"/>
      <sheetName val="π 17"/>
      <sheetName val="HDP 16"/>
      <sheetName val="π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1">
          <cell r="B1" t="str">
            <v>MoF</v>
          </cell>
          <cell r="C1" t="str">
            <v>Average of forecasts</v>
          </cell>
        </row>
        <row r="2">
          <cell r="B2" t="str">
            <v>MF ČR</v>
          </cell>
          <cell r="C2" t="str">
            <v>Průměr prognóz</v>
          </cell>
        </row>
        <row r="3">
          <cell r="A3">
            <v>45322</v>
          </cell>
          <cell r="B3">
            <v>2.5</v>
          </cell>
          <cell r="C3">
            <v>2.8</v>
          </cell>
        </row>
        <row r="4">
          <cell r="A4">
            <v>45351</v>
          </cell>
          <cell r="C4">
            <v>2.7</v>
          </cell>
        </row>
        <row r="5">
          <cell r="A5">
            <v>45382</v>
          </cell>
          <cell r="C5">
            <v>2.7</v>
          </cell>
        </row>
        <row r="6">
          <cell r="A6">
            <v>45412</v>
          </cell>
          <cell r="B6">
            <v>2.6</v>
          </cell>
          <cell r="C6">
            <v>2.7</v>
          </cell>
        </row>
        <row r="7">
          <cell r="A7">
            <v>45443</v>
          </cell>
          <cell r="C7">
            <v>2.6</v>
          </cell>
        </row>
        <row r="8">
          <cell r="A8">
            <v>45473</v>
          </cell>
          <cell r="C8">
            <v>2.6</v>
          </cell>
        </row>
        <row r="9">
          <cell r="A9">
            <v>45504</v>
          </cell>
          <cell r="C9">
            <v>2.6</v>
          </cell>
        </row>
        <row r="10">
          <cell r="A10">
            <v>45535</v>
          </cell>
          <cell r="B10">
            <v>2.7</v>
          </cell>
          <cell r="C10">
            <v>2.6</v>
          </cell>
        </row>
        <row r="11">
          <cell r="A11">
            <v>45565</v>
          </cell>
          <cell r="C11">
            <v>2.5</v>
          </cell>
        </row>
        <row r="12">
          <cell r="A12">
            <v>45596</v>
          </cell>
          <cell r="C12">
            <v>2.5</v>
          </cell>
        </row>
        <row r="13">
          <cell r="A13">
            <v>45626</v>
          </cell>
          <cell r="B13">
            <v>2.5</v>
          </cell>
          <cell r="C13">
            <v>2.4</v>
          </cell>
        </row>
        <row r="14">
          <cell r="A14">
            <v>45657</v>
          </cell>
          <cell r="C14">
            <v>2.3</v>
          </cell>
        </row>
        <row r="15">
          <cell r="A15">
            <v>45688</v>
          </cell>
          <cell r="B15">
            <v>2.3</v>
          </cell>
          <cell r="C15">
            <v>2.2</v>
          </cell>
        </row>
        <row r="16">
          <cell r="A16">
            <v>45716</v>
          </cell>
          <cell r="C16">
            <v>2.2</v>
          </cell>
        </row>
        <row r="17">
          <cell r="A17">
            <v>45747</v>
          </cell>
          <cell r="C17">
            <v>2.1</v>
          </cell>
        </row>
        <row r="18">
          <cell r="A18">
            <v>45777</v>
          </cell>
          <cell r="B18">
            <v>2</v>
          </cell>
        </row>
      </sheetData>
      <sheetData sheetId="115">
        <row r="1">
          <cell r="B1" t="str">
            <v>MoF</v>
          </cell>
          <cell r="C1" t="str">
            <v>Average of forecasts</v>
          </cell>
        </row>
        <row r="2">
          <cell r="B2" t="str">
            <v>MF ČR</v>
          </cell>
          <cell r="C2" t="str">
            <v>Průměr prognóz</v>
          </cell>
        </row>
        <row r="3">
          <cell r="A3">
            <v>45322</v>
          </cell>
          <cell r="B3">
            <v>2.6</v>
          </cell>
          <cell r="C3">
            <v>2.4</v>
          </cell>
        </row>
        <row r="4">
          <cell r="A4">
            <v>45351</v>
          </cell>
          <cell r="C4">
            <v>2.3</v>
          </cell>
        </row>
        <row r="5">
          <cell r="A5">
            <v>45382</v>
          </cell>
          <cell r="C5">
            <v>2.3</v>
          </cell>
        </row>
        <row r="6">
          <cell r="A6">
            <v>45412</v>
          </cell>
          <cell r="B6">
            <v>2.4</v>
          </cell>
          <cell r="C6">
            <v>2.3</v>
          </cell>
        </row>
        <row r="7">
          <cell r="A7">
            <v>45443</v>
          </cell>
          <cell r="C7">
            <v>2.2</v>
          </cell>
        </row>
        <row r="8">
          <cell r="A8">
            <v>45473</v>
          </cell>
          <cell r="C8">
            <v>2.2</v>
          </cell>
        </row>
        <row r="9">
          <cell r="A9">
            <v>45504</v>
          </cell>
          <cell r="C9">
            <v>2.3</v>
          </cell>
        </row>
        <row r="10">
          <cell r="A10">
            <v>45535</v>
          </cell>
          <cell r="B10">
            <v>2.3</v>
          </cell>
          <cell r="C10">
            <v>2.2</v>
          </cell>
        </row>
        <row r="11">
          <cell r="A11">
            <v>45565</v>
          </cell>
          <cell r="C11">
            <v>2.2</v>
          </cell>
        </row>
        <row r="12">
          <cell r="A12">
            <v>45596</v>
          </cell>
          <cell r="C12">
            <v>2.2</v>
          </cell>
        </row>
        <row r="13">
          <cell r="A13">
            <v>45626</v>
          </cell>
          <cell r="B13">
            <v>2.3</v>
          </cell>
          <cell r="C13">
            <v>2.4</v>
          </cell>
        </row>
        <row r="14">
          <cell r="A14">
            <v>45657</v>
          </cell>
          <cell r="C14">
            <v>2.4</v>
          </cell>
        </row>
        <row r="15">
          <cell r="A15">
            <v>45688</v>
          </cell>
          <cell r="B15">
            <v>2.3</v>
          </cell>
          <cell r="C15">
            <v>2.4</v>
          </cell>
        </row>
        <row r="16">
          <cell r="A16">
            <v>45716</v>
          </cell>
          <cell r="C16">
            <v>2.4</v>
          </cell>
        </row>
        <row r="17">
          <cell r="A17">
            <v>45747</v>
          </cell>
          <cell r="C17">
            <v>2.4</v>
          </cell>
        </row>
        <row r="18">
          <cell r="A18">
            <v>45777</v>
          </cell>
          <cell r="B18">
            <v>2.4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G"/>
      <sheetName val="T 3.2.1"/>
      <sheetName val="T 3.2.2"/>
      <sheetName val="G 3.2.1"/>
      <sheetName val="G 3.2.2"/>
      <sheetName val="G 3.2.3"/>
      <sheetName val="G 3.2.4"/>
      <sheetName val="G 3.2.6"/>
      <sheetName val="G 3.2.7"/>
      <sheetName val="G 3.2.8"/>
      <sheetName val="datam"/>
      <sheetName val="dataq"/>
      <sheetName val="datar"/>
      <sheetName val="Legenda"/>
      <sheetName val="InM"/>
      <sheetName val="InQ"/>
      <sheetName val="InR"/>
      <sheetName val="OutM"/>
      <sheetName val="OutQ"/>
      <sheetName val="Out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N4" t="str">
            <v>Meziroční růst</v>
          </cell>
        </row>
        <row r="5">
          <cell r="N5" t="str">
            <v>Klouzavá míra inflace</v>
          </cell>
        </row>
      </sheetData>
      <sheetData sheetId="5" refreshError="1"/>
      <sheetData sheetId="6" refreshError="1"/>
      <sheetData sheetId="7" refreshError="1"/>
      <sheetData sheetId="8">
        <row r="2">
          <cell r="H2" t="str">
            <v>Deflator of exports</v>
          </cell>
        </row>
        <row r="3">
          <cell r="H3" t="str">
            <v>Deflator of imports</v>
          </cell>
        </row>
        <row r="4">
          <cell r="H4" t="str">
            <v>Terms of trade</v>
          </cell>
        </row>
        <row r="7">
          <cell r="H7" t="str">
            <v>Deflátor vývozu</v>
          </cell>
        </row>
        <row r="8">
          <cell r="H8" t="str">
            <v>Deflátor dovozu</v>
          </cell>
        </row>
        <row r="9">
          <cell r="H9" t="str">
            <v>Směnné relace</v>
          </cell>
        </row>
      </sheetData>
      <sheetData sheetId="9">
        <row r="20">
          <cell r="J20" t="str">
            <v>CR excl. Prague</v>
          </cell>
        </row>
      </sheetData>
      <sheetData sheetId="10" refreshError="1"/>
      <sheetData sheetId="11">
        <row r="1">
          <cell r="MY1" t="str">
            <v>1/21</v>
          </cell>
          <cell r="MZ1">
            <v>2</v>
          </cell>
          <cell r="NA1">
            <v>3</v>
          </cell>
          <cell r="NB1">
            <v>4</v>
          </cell>
          <cell r="NC1">
            <v>5</v>
          </cell>
          <cell r="ND1">
            <v>6</v>
          </cell>
          <cell r="NE1">
            <v>7</v>
          </cell>
          <cell r="NF1">
            <v>8</v>
          </cell>
          <cell r="NG1">
            <v>9</v>
          </cell>
          <cell r="NH1">
            <v>10</v>
          </cell>
          <cell r="NI1">
            <v>11</v>
          </cell>
          <cell r="NJ1">
            <v>12</v>
          </cell>
          <cell r="NK1" t="str">
            <v> 1/22</v>
          </cell>
          <cell r="NL1">
            <v>2</v>
          </cell>
          <cell r="NM1">
            <v>3</v>
          </cell>
          <cell r="NN1">
            <v>4</v>
          </cell>
          <cell r="NO1">
            <v>5</v>
          </cell>
          <cell r="NP1">
            <v>6</v>
          </cell>
          <cell r="NQ1">
            <v>7</v>
          </cell>
          <cell r="NR1">
            <v>8</v>
          </cell>
          <cell r="NS1">
            <v>9</v>
          </cell>
          <cell r="NT1">
            <v>10</v>
          </cell>
          <cell r="NU1">
            <v>11</v>
          </cell>
          <cell r="NV1">
            <v>12</v>
          </cell>
          <cell r="NW1" t="str">
            <v> 1/23</v>
          </cell>
          <cell r="NX1">
            <v>2</v>
          </cell>
          <cell r="NY1">
            <v>3</v>
          </cell>
          <cell r="NZ1">
            <v>4</v>
          </cell>
          <cell r="OA1">
            <v>5</v>
          </cell>
          <cell r="OB1">
            <v>6</v>
          </cell>
          <cell r="OC1">
            <v>7</v>
          </cell>
          <cell r="OD1">
            <v>8</v>
          </cell>
          <cell r="OE1">
            <v>9</v>
          </cell>
          <cell r="OF1">
            <v>10</v>
          </cell>
          <cell r="OG1">
            <v>11</v>
          </cell>
          <cell r="OH1">
            <v>12</v>
          </cell>
          <cell r="OI1" t="str">
            <v> 1/24</v>
          </cell>
          <cell r="OJ1">
            <v>2</v>
          </cell>
          <cell r="OK1">
            <v>3</v>
          </cell>
          <cell r="OL1">
            <v>4</v>
          </cell>
          <cell r="OM1">
            <v>5</v>
          </cell>
          <cell r="ON1">
            <v>6</v>
          </cell>
          <cell r="OO1">
            <v>7</v>
          </cell>
          <cell r="OP1">
            <v>8</v>
          </cell>
          <cell r="OQ1">
            <v>9</v>
          </cell>
          <cell r="OR1">
            <v>10</v>
          </cell>
          <cell r="OS1">
            <v>11</v>
          </cell>
          <cell r="OT1">
            <v>12</v>
          </cell>
          <cell r="OU1" t="str">
            <v> 1/25</v>
          </cell>
          <cell r="OV1">
            <v>2</v>
          </cell>
          <cell r="OW1">
            <v>3</v>
          </cell>
          <cell r="OX1">
            <v>4</v>
          </cell>
          <cell r="OY1">
            <v>5</v>
          </cell>
          <cell r="OZ1">
            <v>6</v>
          </cell>
          <cell r="PA1">
            <v>7</v>
          </cell>
          <cell r="PB1">
            <v>8</v>
          </cell>
          <cell r="PC1">
            <v>9</v>
          </cell>
          <cell r="PD1">
            <v>10</v>
          </cell>
          <cell r="PE1">
            <v>11</v>
          </cell>
          <cell r="PF1">
            <v>12</v>
          </cell>
          <cell r="PG1" t="str">
            <v> 1/26</v>
          </cell>
          <cell r="PH1">
            <v>2</v>
          </cell>
          <cell r="PI1">
            <v>3</v>
          </cell>
          <cell r="PJ1">
            <v>4</v>
          </cell>
          <cell r="PK1">
            <v>5</v>
          </cell>
          <cell r="PL1">
            <v>6</v>
          </cell>
          <cell r="PM1">
            <v>7</v>
          </cell>
          <cell r="PN1">
            <v>8</v>
          </cell>
          <cell r="PO1">
            <v>9</v>
          </cell>
          <cell r="PP1">
            <v>10</v>
          </cell>
          <cell r="PQ1">
            <v>11</v>
          </cell>
          <cell r="PR1">
            <v>12</v>
          </cell>
        </row>
        <row r="5">
          <cell r="MY5">
            <v>2.2</v>
          </cell>
          <cell r="MZ5">
            <v>2.1</v>
          </cell>
          <cell r="NA5">
            <v>2.3</v>
          </cell>
          <cell r="NB5">
            <v>3.1</v>
          </cell>
          <cell r="NC5">
            <v>2.9</v>
          </cell>
          <cell r="ND5">
            <v>2.8</v>
          </cell>
          <cell r="NE5">
            <v>3.4</v>
          </cell>
          <cell r="NF5">
            <v>4.1</v>
          </cell>
          <cell r="NG5">
            <v>4.9</v>
          </cell>
          <cell r="NH5">
            <v>5.8</v>
          </cell>
          <cell r="NI5">
            <v>6</v>
          </cell>
          <cell r="NJ5">
            <v>6.6</v>
          </cell>
          <cell r="NK5">
            <v>9.9</v>
          </cell>
          <cell r="NL5">
            <v>11.1</v>
          </cell>
          <cell r="NM5">
            <v>12.7</v>
          </cell>
          <cell r="NN5">
            <v>14.2</v>
          </cell>
          <cell r="NO5">
            <v>16</v>
          </cell>
          <cell r="NP5">
            <v>17.2</v>
          </cell>
          <cell r="NQ5">
            <v>17.5</v>
          </cell>
          <cell r="NR5">
            <v>17.2</v>
          </cell>
          <cell r="NS5">
            <v>18</v>
          </cell>
          <cell r="NT5">
            <v>15.1</v>
          </cell>
          <cell r="NU5">
            <v>16.2</v>
          </cell>
          <cell r="NV5">
            <v>15.8</v>
          </cell>
          <cell r="NW5">
            <v>17.5</v>
          </cell>
          <cell r="NX5">
            <v>16.7</v>
          </cell>
          <cell r="NY5">
            <v>15</v>
          </cell>
          <cell r="NZ5">
            <v>12.7</v>
          </cell>
          <cell r="OA5">
            <v>11.1</v>
          </cell>
          <cell r="OB5">
            <v>9.7</v>
          </cell>
          <cell r="OC5">
            <v>8.8</v>
          </cell>
          <cell r="OD5">
            <v>8.5</v>
          </cell>
          <cell r="OE5">
            <v>6.9</v>
          </cell>
          <cell r="OF5">
            <v>8.5</v>
          </cell>
          <cell r="OG5">
            <v>7.3</v>
          </cell>
          <cell r="OH5">
            <v>6.9</v>
          </cell>
          <cell r="OI5">
            <v>2.3</v>
          </cell>
          <cell r="OJ5">
            <v>2</v>
          </cell>
          <cell r="OK5">
            <v>2</v>
          </cell>
          <cell r="OL5">
            <v>2.9</v>
          </cell>
          <cell r="OM5">
            <v>2.6</v>
          </cell>
          <cell r="ON5">
            <v>2</v>
          </cell>
          <cell r="OO5">
            <v>2.2</v>
          </cell>
          <cell r="OP5">
            <v>2.2</v>
          </cell>
          <cell r="OQ5">
            <v>2.6</v>
          </cell>
          <cell r="OR5">
            <v>2.8</v>
          </cell>
          <cell r="OS5">
            <v>2.8</v>
          </cell>
          <cell r="OT5">
            <v>3</v>
          </cell>
          <cell r="OU5">
            <v>2.8</v>
          </cell>
          <cell r="OV5">
            <v>2.7</v>
          </cell>
          <cell r="OW5">
            <v>2.50702375089786</v>
          </cell>
          <cell r="OX5">
            <v>1.99482553765871</v>
          </cell>
          <cell r="OY5">
            <v>2.2971089063621</v>
          </cell>
          <cell r="OZ5">
            <v>2.7367165728834</v>
          </cell>
          <cell r="PA5">
            <v>2.44313694268405</v>
          </cell>
          <cell r="PB5">
            <v>2.13257022117676</v>
          </cell>
          <cell r="PC5">
            <v>2.14887429329571</v>
          </cell>
          <cell r="PD5">
            <v>2.18289959370574</v>
          </cell>
          <cell r="PE5">
            <v>2.2012192979644</v>
          </cell>
          <cell r="PF5">
            <v>2.39096043375086</v>
          </cell>
          <cell r="PG5">
            <v>2.17311618496663</v>
          </cell>
          <cell r="PH5">
            <v>2.21655200952442</v>
          </cell>
          <cell r="PI5">
            <v>2.26441531588877</v>
          </cell>
          <cell r="PJ5">
            <v>2.26849928056258</v>
          </cell>
          <cell r="PK5">
            <v>2.23844850792672</v>
          </cell>
          <cell r="PL5">
            <v>2.26294546257517</v>
          </cell>
          <cell r="PM5">
            <v>2.27720884431196</v>
          </cell>
          <cell r="PN5">
            <v>2.29153349800886</v>
          </cell>
          <cell r="PO5">
            <v>2.29564067626823</v>
          </cell>
          <cell r="PP5">
            <v>2.2895251250475</v>
          </cell>
          <cell r="PQ5">
            <v>2.27317247184556</v>
          </cell>
          <cell r="PR5">
            <v>2.25679610531874</v>
          </cell>
        </row>
        <row r="6">
          <cell r="MY6">
            <v>3</v>
          </cell>
          <cell r="MZ6">
            <v>2.9</v>
          </cell>
          <cell r="NA6">
            <v>2.8</v>
          </cell>
          <cell r="NB6">
            <v>2.8</v>
          </cell>
          <cell r="NC6">
            <v>2.8</v>
          </cell>
          <cell r="ND6">
            <v>2.8</v>
          </cell>
          <cell r="NE6">
            <v>2.8</v>
          </cell>
          <cell r="NF6">
            <v>2.8</v>
          </cell>
          <cell r="NG6">
            <v>3</v>
          </cell>
          <cell r="NH6">
            <v>3.2</v>
          </cell>
          <cell r="NI6">
            <v>3.5</v>
          </cell>
          <cell r="NJ6">
            <v>3.8</v>
          </cell>
          <cell r="NK6">
            <v>4.5</v>
          </cell>
          <cell r="NL6">
            <v>5.2</v>
          </cell>
          <cell r="NM6">
            <v>6.1</v>
          </cell>
          <cell r="NN6">
            <v>7</v>
          </cell>
          <cell r="NO6">
            <v>8.1</v>
          </cell>
          <cell r="NP6">
            <v>9.4</v>
          </cell>
          <cell r="NQ6">
            <v>10.6</v>
          </cell>
          <cell r="NR6">
            <v>11.7</v>
          </cell>
          <cell r="NS6">
            <v>12.7</v>
          </cell>
          <cell r="NT6">
            <v>13.5</v>
          </cell>
          <cell r="NU6">
            <v>14.4</v>
          </cell>
          <cell r="NV6">
            <v>15.1</v>
          </cell>
          <cell r="NW6">
            <v>15.7</v>
          </cell>
          <cell r="NX6">
            <v>16.2</v>
          </cell>
          <cell r="NY6">
            <v>16.4</v>
          </cell>
          <cell r="NZ6">
            <v>16.2</v>
          </cell>
          <cell r="OA6">
            <v>15.8</v>
          </cell>
          <cell r="OB6">
            <v>15.1</v>
          </cell>
          <cell r="OC6">
            <v>14.3</v>
          </cell>
          <cell r="OD6">
            <v>13.6</v>
          </cell>
          <cell r="OE6">
            <v>12.7</v>
          </cell>
          <cell r="OF6">
            <v>12.1</v>
          </cell>
          <cell r="OG6">
            <v>11.4</v>
          </cell>
          <cell r="OH6">
            <v>10.7</v>
          </cell>
          <cell r="OI6">
            <v>9.4</v>
          </cell>
          <cell r="OJ6">
            <v>8.2</v>
          </cell>
          <cell r="OK6">
            <v>7.1</v>
          </cell>
          <cell r="OL6">
            <v>6.3</v>
          </cell>
          <cell r="OM6">
            <v>5.6</v>
          </cell>
          <cell r="ON6">
            <v>4.9</v>
          </cell>
          <cell r="OO6">
            <v>4.4</v>
          </cell>
          <cell r="OP6">
            <v>3.9</v>
          </cell>
          <cell r="OQ6">
            <v>3.5</v>
          </cell>
          <cell r="OR6">
            <v>3.1</v>
          </cell>
          <cell r="OS6">
            <v>2.7</v>
          </cell>
          <cell r="OT6">
            <v>2.4</v>
          </cell>
          <cell r="OU6">
            <v>2.5</v>
          </cell>
          <cell r="OV6">
            <v>2.5</v>
          </cell>
          <cell r="OW6">
            <v>2.58373415519884</v>
          </cell>
          <cell r="OX6">
            <v>2.51165051112659</v>
          </cell>
          <cell r="OY6">
            <v>2.48833412258375</v>
          </cell>
          <cell r="OZ6">
            <v>2.5530097265692</v>
          </cell>
          <cell r="PA6">
            <v>2.57703998706494</v>
          </cell>
          <cell r="PB6">
            <v>2.56954177531821</v>
          </cell>
          <cell r="PC6">
            <v>2.53431196817755</v>
          </cell>
          <cell r="PD6">
            <v>2.48001918291632</v>
          </cell>
          <cell r="PE6">
            <v>2.42763861274007</v>
          </cell>
          <cell r="PF6">
            <v>2.37961944815591</v>
          </cell>
          <cell r="PG6">
            <v>2.32727523841703</v>
          </cell>
          <cell r="PH6">
            <v>2.28480353171827</v>
          </cell>
          <cell r="PI6">
            <v>2.26481349666223</v>
          </cell>
          <cell r="PJ6">
            <v>2.28743414181949</v>
          </cell>
          <cell r="PK6">
            <v>2.28250321479049</v>
          </cell>
          <cell r="PL6">
            <v>2.24357495072928</v>
          </cell>
          <cell r="PM6">
            <v>2.22996173079331</v>
          </cell>
          <cell r="PN6">
            <v>2.24318816686227</v>
          </cell>
          <cell r="PO6">
            <v>2.25532325544384</v>
          </cell>
          <cell r="PP6">
            <v>2.26414661009203</v>
          </cell>
          <cell r="PQ6">
            <v>2.27006889586845</v>
          </cell>
          <cell r="PR6">
            <v>2.25908100441985</v>
          </cell>
        </row>
        <row r="36">
          <cell r="MY36">
            <v>2</v>
          </cell>
          <cell r="MZ36">
            <v>2</v>
          </cell>
          <cell r="NA36">
            <v>2</v>
          </cell>
          <cell r="NB36">
            <v>2</v>
          </cell>
          <cell r="NC36">
            <v>2</v>
          </cell>
          <cell r="ND36">
            <v>2</v>
          </cell>
          <cell r="NE36">
            <v>2</v>
          </cell>
          <cell r="NF36">
            <v>2</v>
          </cell>
          <cell r="NG36">
            <v>2</v>
          </cell>
          <cell r="NH36">
            <v>2</v>
          </cell>
          <cell r="NI36">
            <v>2</v>
          </cell>
          <cell r="NJ36">
            <v>2</v>
          </cell>
          <cell r="NK36">
            <v>2</v>
          </cell>
          <cell r="NL36">
            <v>2</v>
          </cell>
          <cell r="NM36">
            <v>2</v>
          </cell>
          <cell r="NN36">
            <v>2</v>
          </cell>
          <cell r="NO36">
            <v>2</v>
          </cell>
          <cell r="NP36">
            <v>2</v>
          </cell>
          <cell r="NQ36">
            <v>2</v>
          </cell>
          <cell r="NR36">
            <v>2</v>
          </cell>
          <cell r="NS36">
            <v>2</v>
          </cell>
          <cell r="NT36">
            <v>2</v>
          </cell>
          <cell r="NU36">
            <v>2</v>
          </cell>
          <cell r="NV36">
            <v>2</v>
          </cell>
          <cell r="NW36">
            <v>2</v>
          </cell>
          <cell r="NX36">
            <v>2</v>
          </cell>
          <cell r="NY36">
            <v>2</v>
          </cell>
          <cell r="NZ36">
            <v>2</v>
          </cell>
          <cell r="OA36">
            <v>2</v>
          </cell>
          <cell r="OB36">
            <v>2</v>
          </cell>
          <cell r="OC36">
            <v>2</v>
          </cell>
          <cell r="OD36">
            <v>2</v>
          </cell>
          <cell r="OE36">
            <v>2</v>
          </cell>
          <cell r="OF36">
            <v>2</v>
          </cell>
          <cell r="OG36">
            <v>2</v>
          </cell>
          <cell r="OH36">
            <v>2</v>
          </cell>
          <cell r="OI36">
            <v>2</v>
          </cell>
          <cell r="OJ36">
            <v>2</v>
          </cell>
          <cell r="OK36">
            <v>2</v>
          </cell>
          <cell r="OL36">
            <v>2</v>
          </cell>
          <cell r="OM36">
            <v>2</v>
          </cell>
          <cell r="ON36">
            <v>2</v>
          </cell>
          <cell r="OO36">
            <v>2</v>
          </cell>
          <cell r="OP36">
            <v>2</v>
          </cell>
          <cell r="OQ36">
            <v>2</v>
          </cell>
          <cell r="OR36">
            <v>2</v>
          </cell>
          <cell r="OS36">
            <v>2</v>
          </cell>
          <cell r="OT36">
            <v>2</v>
          </cell>
          <cell r="OU36">
            <v>2</v>
          </cell>
          <cell r="OV36">
            <v>2</v>
          </cell>
          <cell r="OW36">
            <v>2</v>
          </cell>
          <cell r="OX36">
            <v>2</v>
          </cell>
          <cell r="OY36">
            <v>2</v>
          </cell>
          <cell r="OZ36">
            <v>2</v>
          </cell>
          <cell r="PA36">
            <v>2</v>
          </cell>
          <cell r="PB36">
            <v>2</v>
          </cell>
          <cell r="PC36">
            <v>2</v>
          </cell>
          <cell r="PD36">
            <v>2</v>
          </cell>
          <cell r="PE36">
            <v>2</v>
          </cell>
          <cell r="PF36">
            <v>2</v>
          </cell>
          <cell r="PG36">
            <v>2</v>
          </cell>
          <cell r="PH36">
            <v>2</v>
          </cell>
          <cell r="PI36">
            <v>2</v>
          </cell>
          <cell r="PJ36">
            <v>2</v>
          </cell>
          <cell r="PK36">
            <v>2</v>
          </cell>
          <cell r="PL36">
            <v>2</v>
          </cell>
          <cell r="PM36">
            <v>2</v>
          </cell>
          <cell r="PN36">
            <v>2</v>
          </cell>
          <cell r="PO36">
            <v>2</v>
          </cell>
          <cell r="PP36">
            <v>2</v>
          </cell>
          <cell r="PQ36">
            <v>2</v>
          </cell>
          <cell r="PR36">
            <v>2</v>
          </cell>
        </row>
        <row r="43">
          <cell r="B43" t="str">
            <v>Hranice tolerančního pásma cíle</v>
          </cell>
          <cell r="MY43">
            <v>1</v>
          </cell>
          <cell r="MZ43">
            <v>1</v>
          </cell>
          <cell r="NA43">
            <v>1</v>
          </cell>
          <cell r="NB43">
            <v>1</v>
          </cell>
          <cell r="NC43">
            <v>1</v>
          </cell>
          <cell r="ND43">
            <v>1</v>
          </cell>
          <cell r="NE43">
            <v>1</v>
          </cell>
          <cell r="NF43">
            <v>1</v>
          </cell>
          <cell r="NG43">
            <v>1</v>
          </cell>
          <cell r="NH43">
            <v>1</v>
          </cell>
          <cell r="NI43">
            <v>1</v>
          </cell>
          <cell r="NJ43">
            <v>1</v>
          </cell>
          <cell r="NK43">
            <v>1</v>
          </cell>
          <cell r="NL43">
            <v>1</v>
          </cell>
          <cell r="NM43">
            <v>1</v>
          </cell>
          <cell r="NN43">
            <v>1</v>
          </cell>
          <cell r="NO43">
            <v>1</v>
          </cell>
          <cell r="NP43">
            <v>1</v>
          </cell>
          <cell r="NQ43">
            <v>1</v>
          </cell>
          <cell r="NR43">
            <v>1</v>
          </cell>
          <cell r="NS43">
            <v>1</v>
          </cell>
          <cell r="NT43">
            <v>1</v>
          </cell>
          <cell r="NU43">
            <v>1</v>
          </cell>
          <cell r="NV43">
            <v>1</v>
          </cell>
          <cell r="NW43">
            <v>1</v>
          </cell>
          <cell r="NX43">
            <v>1</v>
          </cell>
          <cell r="NY43">
            <v>1</v>
          </cell>
          <cell r="NZ43">
            <v>1</v>
          </cell>
          <cell r="OA43">
            <v>1</v>
          </cell>
          <cell r="OB43">
            <v>1</v>
          </cell>
          <cell r="OC43">
            <v>1</v>
          </cell>
          <cell r="OD43">
            <v>1</v>
          </cell>
          <cell r="OE43">
            <v>1</v>
          </cell>
          <cell r="OF43">
            <v>1</v>
          </cell>
          <cell r="OG43">
            <v>1</v>
          </cell>
          <cell r="OH43">
            <v>1</v>
          </cell>
          <cell r="OI43">
            <v>1</v>
          </cell>
          <cell r="OJ43">
            <v>1</v>
          </cell>
          <cell r="OK43">
            <v>1</v>
          </cell>
          <cell r="OL43">
            <v>1</v>
          </cell>
          <cell r="OM43">
            <v>1</v>
          </cell>
          <cell r="ON43">
            <v>1</v>
          </cell>
          <cell r="OO43">
            <v>1</v>
          </cell>
          <cell r="OP43">
            <v>1</v>
          </cell>
          <cell r="OQ43">
            <v>1</v>
          </cell>
          <cell r="OR43">
            <v>1</v>
          </cell>
          <cell r="OS43">
            <v>1</v>
          </cell>
          <cell r="OT43">
            <v>1</v>
          </cell>
          <cell r="OU43">
            <v>1</v>
          </cell>
          <cell r="OV43">
            <v>1</v>
          </cell>
          <cell r="OW43">
            <v>1</v>
          </cell>
          <cell r="OX43">
            <v>1</v>
          </cell>
          <cell r="OY43">
            <v>1</v>
          </cell>
          <cell r="OZ43">
            <v>1</v>
          </cell>
          <cell r="PA43">
            <v>1</v>
          </cell>
          <cell r="PB43">
            <v>1</v>
          </cell>
          <cell r="PC43">
            <v>1</v>
          </cell>
          <cell r="PD43">
            <v>1</v>
          </cell>
          <cell r="PE43">
            <v>1</v>
          </cell>
          <cell r="PF43">
            <v>1</v>
          </cell>
          <cell r="PG43">
            <v>1</v>
          </cell>
          <cell r="PH43">
            <v>1</v>
          </cell>
          <cell r="PI43">
            <v>1</v>
          </cell>
          <cell r="PJ43">
            <v>1</v>
          </cell>
          <cell r="PK43">
            <v>1</v>
          </cell>
          <cell r="PL43">
            <v>1</v>
          </cell>
          <cell r="PM43">
            <v>1</v>
          </cell>
          <cell r="PN43">
            <v>1</v>
          </cell>
          <cell r="PO43">
            <v>1</v>
          </cell>
          <cell r="PP43">
            <v>1</v>
          </cell>
          <cell r="PQ43">
            <v>1</v>
          </cell>
          <cell r="PR43">
            <v>1</v>
          </cell>
        </row>
        <row r="44">
          <cell r="MY44">
            <v>3</v>
          </cell>
          <cell r="MZ44">
            <v>3</v>
          </cell>
          <cell r="NA44">
            <v>3</v>
          </cell>
          <cell r="NB44">
            <v>3</v>
          </cell>
          <cell r="NC44">
            <v>3</v>
          </cell>
          <cell r="ND44">
            <v>3</v>
          </cell>
          <cell r="NE44">
            <v>3</v>
          </cell>
          <cell r="NF44">
            <v>3</v>
          </cell>
          <cell r="NG44">
            <v>3</v>
          </cell>
          <cell r="NH44">
            <v>3</v>
          </cell>
          <cell r="NI44">
            <v>3</v>
          </cell>
          <cell r="NJ44">
            <v>3</v>
          </cell>
          <cell r="NK44">
            <v>3</v>
          </cell>
          <cell r="NL44">
            <v>3</v>
          </cell>
          <cell r="NM44">
            <v>3</v>
          </cell>
          <cell r="NN44">
            <v>3</v>
          </cell>
          <cell r="NO44">
            <v>3</v>
          </cell>
          <cell r="NP44">
            <v>3</v>
          </cell>
          <cell r="NQ44">
            <v>3</v>
          </cell>
          <cell r="NR44">
            <v>3</v>
          </cell>
          <cell r="NS44">
            <v>3</v>
          </cell>
          <cell r="NT44">
            <v>3</v>
          </cell>
          <cell r="NU44">
            <v>3</v>
          </cell>
          <cell r="NV44">
            <v>3</v>
          </cell>
          <cell r="NW44">
            <v>3</v>
          </cell>
          <cell r="NX44">
            <v>3</v>
          </cell>
          <cell r="NY44">
            <v>3</v>
          </cell>
          <cell r="NZ44">
            <v>3</v>
          </cell>
          <cell r="OA44">
            <v>3</v>
          </cell>
          <cell r="OB44">
            <v>3</v>
          </cell>
          <cell r="OC44">
            <v>3</v>
          </cell>
          <cell r="OD44">
            <v>3</v>
          </cell>
          <cell r="OE44">
            <v>3</v>
          </cell>
          <cell r="OF44">
            <v>3</v>
          </cell>
          <cell r="OG44">
            <v>3</v>
          </cell>
          <cell r="OH44">
            <v>3</v>
          </cell>
          <cell r="OI44">
            <v>3</v>
          </cell>
          <cell r="OJ44">
            <v>3</v>
          </cell>
          <cell r="OK44">
            <v>3</v>
          </cell>
          <cell r="OL44">
            <v>3</v>
          </cell>
          <cell r="OM44">
            <v>3</v>
          </cell>
          <cell r="ON44">
            <v>3</v>
          </cell>
          <cell r="OO44">
            <v>3</v>
          </cell>
          <cell r="OP44">
            <v>3</v>
          </cell>
          <cell r="OQ44">
            <v>3</v>
          </cell>
          <cell r="OR44">
            <v>3</v>
          </cell>
          <cell r="OS44">
            <v>3</v>
          </cell>
          <cell r="OT44">
            <v>3</v>
          </cell>
          <cell r="OU44">
            <v>3</v>
          </cell>
          <cell r="OV44">
            <v>3</v>
          </cell>
          <cell r="OW44">
            <v>3</v>
          </cell>
          <cell r="OX44">
            <v>3</v>
          </cell>
          <cell r="OY44">
            <v>3</v>
          </cell>
          <cell r="OZ44">
            <v>3</v>
          </cell>
          <cell r="PA44">
            <v>3</v>
          </cell>
          <cell r="PB44">
            <v>3</v>
          </cell>
          <cell r="PC44">
            <v>3</v>
          </cell>
          <cell r="PD44">
            <v>3</v>
          </cell>
          <cell r="PE44">
            <v>3</v>
          </cell>
          <cell r="PF44">
            <v>3</v>
          </cell>
          <cell r="PG44">
            <v>3</v>
          </cell>
          <cell r="PH44">
            <v>3</v>
          </cell>
          <cell r="PI44">
            <v>3</v>
          </cell>
          <cell r="PJ44">
            <v>3</v>
          </cell>
          <cell r="PK44">
            <v>3</v>
          </cell>
          <cell r="PL44">
            <v>3</v>
          </cell>
          <cell r="PM44">
            <v>3</v>
          </cell>
          <cell r="PN44">
            <v>3</v>
          </cell>
          <cell r="PO44">
            <v>3</v>
          </cell>
          <cell r="PP44">
            <v>3</v>
          </cell>
          <cell r="PQ44">
            <v>3</v>
          </cell>
          <cell r="PR44">
            <v>3</v>
          </cell>
        </row>
      </sheetData>
      <sheetData sheetId="12">
        <row r="1">
          <cell r="BV1" t="str">
            <v>I/08</v>
          </cell>
          <cell r="BW1" t="str">
            <v>II</v>
          </cell>
          <cell r="BX1" t="str">
            <v>III</v>
          </cell>
          <cell r="BY1" t="str">
            <v>IV</v>
          </cell>
          <cell r="BZ1" t="str">
            <v>I/09</v>
          </cell>
          <cell r="CA1" t="str">
            <v>II</v>
          </cell>
          <cell r="CB1" t="str">
            <v>III</v>
          </cell>
          <cell r="CC1" t="str">
            <v>IV</v>
          </cell>
          <cell r="CD1" t="str">
            <v>I/10</v>
          </cell>
          <cell r="CE1" t="str">
            <v>II</v>
          </cell>
          <cell r="CF1" t="str">
            <v>III</v>
          </cell>
          <cell r="CG1" t="str">
            <v>IV</v>
          </cell>
          <cell r="CH1" t="str">
            <v>I/11</v>
          </cell>
          <cell r="CI1" t="str">
            <v>II</v>
          </cell>
          <cell r="CJ1" t="str">
            <v>III</v>
          </cell>
          <cell r="CK1" t="str">
            <v>IV</v>
          </cell>
          <cell r="CL1" t="str">
            <v>I/12</v>
          </cell>
          <cell r="CM1" t="str">
            <v>II</v>
          </cell>
          <cell r="CN1" t="str">
            <v>III</v>
          </cell>
          <cell r="CO1" t="str">
            <v>IV</v>
          </cell>
          <cell r="CP1" t="str">
            <v>I/13</v>
          </cell>
          <cell r="CQ1" t="str">
            <v>II</v>
          </cell>
          <cell r="CR1" t="str">
            <v>III</v>
          </cell>
          <cell r="CS1" t="str">
            <v>IV</v>
          </cell>
          <cell r="CT1" t="str">
            <v>I/14</v>
          </cell>
          <cell r="CU1" t="str">
            <v>II</v>
          </cell>
          <cell r="CV1" t="str">
            <v>III</v>
          </cell>
          <cell r="CW1" t="str">
            <v>IV</v>
          </cell>
          <cell r="CX1" t="str">
            <v>I/15</v>
          </cell>
          <cell r="CY1" t="str">
            <v>II</v>
          </cell>
          <cell r="CZ1" t="str">
            <v>III</v>
          </cell>
          <cell r="DA1" t="str">
            <v>IV</v>
          </cell>
          <cell r="DB1" t="str">
            <v>I/16</v>
          </cell>
          <cell r="DC1" t="str">
            <v>II</v>
          </cell>
          <cell r="DD1" t="str">
            <v>III</v>
          </cell>
          <cell r="DE1" t="str">
            <v>IV</v>
          </cell>
          <cell r="DF1" t="str">
            <v>I/17</v>
          </cell>
          <cell r="DG1" t="str">
            <v>II</v>
          </cell>
          <cell r="DH1" t="str">
            <v>III</v>
          </cell>
          <cell r="DI1" t="str">
            <v>IV</v>
          </cell>
          <cell r="DJ1" t="str">
            <v>I/18</v>
          </cell>
          <cell r="DK1" t="str">
            <v>II</v>
          </cell>
          <cell r="DL1" t="str">
            <v>III</v>
          </cell>
          <cell r="DM1" t="str">
            <v>IV</v>
          </cell>
          <cell r="DN1" t="str">
            <v>I/19</v>
          </cell>
          <cell r="DO1" t="str">
            <v>II</v>
          </cell>
          <cell r="DP1" t="str">
            <v>III</v>
          </cell>
          <cell r="DQ1" t="str">
            <v>IV</v>
          </cell>
          <cell r="DR1" t="str">
            <v>I/20</v>
          </cell>
          <cell r="DS1" t="str">
            <v>II</v>
          </cell>
          <cell r="DT1" t="str">
            <v>III</v>
          </cell>
          <cell r="DU1" t="str">
            <v>IV</v>
          </cell>
          <cell r="DV1" t="str">
            <v>I/21</v>
          </cell>
          <cell r="DW1" t="str">
            <v>II</v>
          </cell>
          <cell r="DX1" t="str">
            <v>III</v>
          </cell>
          <cell r="DY1" t="str">
            <v>IV</v>
          </cell>
          <cell r="DZ1" t="str">
            <v>I/22</v>
          </cell>
          <cell r="EA1" t="str">
            <v>II</v>
          </cell>
          <cell r="EB1" t="str">
            <v>III</v>
          </cell>
          <cell r="EC1" t="str">
            <v>IV</v>
          </cell>
          <cell r="ED1" t="str">
            <v>I/23</v>
          </cell>
          <cell r="EE1" t="str">
            <v>II</v>
          </cell>
          <cell r="EF1" t="str">
            <v>III</v>
          </cell>
          <cell r="EG1" t="str">
            <v>IV</v>
          </cell>
          <cell r="EH1" t="str">
            <v>I/24</v>
          </cell>
          <cell r="EI1" t="str">
            <v>II</v>
          </cell>
          <cell r="EJ1" t="str">
            <v>III</v>
          </cell>
          <cell r="EK1" t="str">
            <v>IV</v>
          </cell>
          <cell r="EL1" t="str">
            <v>I/25</v>
          </cell>
          <cell r="EM1" t="str">
            <v>II</v>
          </cell>
          <cell r="EN1" t="str">
            <v>III</v>
          </cell>
          <cell r="EO1" t="str">
            <v>IV</v>
          </cell>
          <cell r="EP1" t="str">
            <v>I/26</v>
          </cell>
          <cell r="EQ1" t="str">
            <v>II</v>
          </cell>
          <cell r="ER1" t="str">
            <v>III</v>
          </cell>
          <cell r="ES1" t="str">
            <v>IV</v>
          </cell>
        </row>
        <row r="4">
          <cell r="DN4">
            <v>2.7</v>
          </cell>
          <cell r="DO4">
            <v>2.8</v>
          </cell>
          <cell r="DP4">
            <v>2.8</v>
          </cell>
          <cell r="DQ4">
            <v>3</v>
          </cell>
          <cell r="DR4">
            <v>3.6</v>
          </cell>
          <cell r="DS4">
            <v>3.1</v>
          </cell>
          <cell r="DT4">
            <v>3.3</v>
          </cell>
          <cell r="DU4">
            <v>2.6</v>
          </cell>
          <cell r="DV4">
            <v>2.2</v>
          </cell>
          <cell r="DW4">
            <v>2.9</v>
          </cell>
          <cell r="DX4">
            <v>4.1</v>
          </cell>
          <cell r="DY4">
            <v>6.1</v>
          </cell>
          <cell r="DZ4">
            <v>11.2</v>
          </cell>
          <cell r="EA4">
            <v>15.8</v>
          </cell>
          <cell r="EB4">
            <v>17.6</v>
          </cell>
          <cell r="EC4">
            <v>15.7</v>
          </cell>
          <cell r="ED4">
            <v>16.4</v>
          </cell>
          <cell r="EE4">
            <v>11.1</v>
          </cell>
          <cell r="EF4">
            <v>8</v>
          </cell>
          <cell r="EG4">
            <v>7.6</v>
          </cell>
          <cell r="EH4">
            <v>2.1</v>
          </cell>
          <cell r="EI4">
            <v>2.5</v>
          </cell>
          <cell r="EJ4">
            <v>2.3</v>
          </cell>
          <cell r="EK4">
            <v>2.9</v>
          </cell>
          <cell r="EL4">
            <v>2.7027678706086</v>
          </cell>
          <cell r="EM4">
            <v>2.319989154726</v>
          </cell>
          <cell r="EN4">
            <v>2.21906560315057</v>
          </cell>
          <cell r="EO4">
            <v>2.28065574914868</v>
          </cell>
          <cell r="EP4">
            <v>2.2180439876004</v>
          </cell>
          <cell r="EQ4">
            <v>2.25662285037347</v>
          </cell>
          <cell r="ER4">
            <v>2.28811671361031</v>
          </cell>
          <cell r="ES4">
            <v>2.27316422949606</v>
          </cell>
        </row>
        <row r="8">
          <cell r="DV8">
            <v>0.0383333333333333</v>
          </cell>
          <cell r="DW8">
            <v>0.141</v>
          </cell>
          <cell r="DX8">
            <v>0.145</v>
          </cell>
          <cell r="DY8">
            <v>-0.194</v>
          </cell>
          <cell r="DZ8">
            <v>2.162</v>
          </cell>
          <cell r="EA8">
            <v>3.07133333333333</v>
          </cell>
          <cell r="EB8">
            <v>3.60233333333333</v>
          </cell>
          <cell r="EC8">
            <v>2.46366666666667</v>
          </cell>
          <cell r="ED8">
            <v>4.94066666666667</v>
          </cell>
          <cell r="EE8">
            <v>4.031</v>
          </cell>
          <cell r="EF8">
            <v>3.43166666666667</v>
          </cell>
          <cell r="EG8">
            <v>4.93033333333333</v>
          </cell>
          <cell r="EH8">
            <v>0.924</v>
          </cell>
          <cell r="EI8">
            <v>0.933666666666667</v>
          </cell>
          <cell r="EJ8">
            <v>0.894333333333333</v>
          </cell>
          <cell r="EK8">
            <v>1.11333333333333</v>
          </cell>
          <cell r="EL8">
            <v>0.374071294307705</v>
          </cell>
          <cell r="EM8">
            <v>0.227528068755538</v>
          </cell>
          <cell r="EN8">
            <v>0.295351828338415</v>
          </cell>
          <cell r="EO8">
            <v>0.285351828338415</v>
          </cell>
          <cell r="EP8">
            <v>0.380713263697861</v>
          </cell>
          <cell r="EQ8">
            <v>0.377256489250029</v>
          </cell>
          <cell r="ER8">
            <v>0.359432729667152</v>
          </cell>
          <cell r="ES8">
            <v>0.359432729667152</v>
          </cell>
        </row>
        <row r="9">
          <cell r="DV9">
            <v>2.16166666666667</v>
          </cell>
          <cell r="DW9">
            <v>2.759</v>
          </cell>
          <cell r="DX9">
            <v>3.955</v>
          </cell>
          <cell r="DY9">
            <v>6.294</v>
          </cell>
          <cell r="DZ9">
            <v>9.038</v>
          </cell>
          <cell r="EA9">
            <v>12.7286666666667</v>
          </cell>
          <cell r="EB9">
            <v>13.9976666666667</v>
          </cell>
          <cell r="EC9">
            <v>13.2363333333333</v>
          </cell>
          <cell r="ED9">
            <v>11.4593333333333</v>
          </cell>
          <cell r="EE9">
            <v>7.069</v>
          </cell>
          <cell r="EF9">
            <v>4.56833333333333</v>
          </cell>
          <cell r="EG9">
            <v>2.66966666666667</v>
          </cell>
          <cell r="EH9">
            <v>1.176</v>
          </cell>
          <cell r="EI9">
            <v>1.56633333333333</v>
          </cell>
          <cell r="EJ9">
            <v>1.40566666666667</v>
          </cell>
          <cell r="EK9">
            <v>1.78666666666667</v>
          </cell>
          <cell r="EL9">
            <v>2.32869657630089</v>
          </cell>
          <cell r="EM9">
            <v>2.09246108597046</v>
          </cell>
          <cell r="EN9">
            <v>1.92371377481215</v>
          </cell>
          <cell r="EO9">
            <v>1.99530392081026</v>
          </cell>
          <cell r="EP9">
            <v>1.83733072390253</v>
          </cell>
          <cell r="EQ9">
            <v>1.87936636112345</v>
          </cell>
          <cell r="ER9">
            <v>1.92868398394316</v>
          </cell>
          <cell r="ES9">
            <v>1.91373149982891</v>
          </cell>
        </row>
        <row r="24">
          <cell r="DN24">
            <v>7.42326909350464</v>
          </cell>
          <cell r="DO24">
            <v>5.72625698324023</v>
          </cell>
          <cell r="DP24">
            <v>5.19125683060109</v>
          </cell>
          <cell r="DQ24">
            <v>5.5144586415602</v>
          </cell>
          <cell r="DR24">
            <v>6.04651162790697</v>
          </cell>
          <cell r="DS24">
            <v>7.13342140026418</v>
          </cell>
          <cell r="DT24">
            <v>7.98701298701299</v>
          </cell>
          <cell r="DU24">
            <v>7.64818355640536</v>
          </cell>
          <cell r="DV24">
            <v>7.64411027568923</v>
          </cell>
          <cell r="DW24">
            <v>7.95314426633786</v>
          </cell>
          <cell r="DX24">
            <v>9.32050511124474</v>
          </cell>
          <cell r="DY24">
            <v>12.4333925399645</v>
          </cell>
          <cell r="DZ24">
            <v>16.8800931315483</v>
          </cell>
          <cell r="EA24">
            <v>24.6716162193033</v>
          </cell>
          <cell r="EB24">
            <v>22.9372937293729</v>
          </cell>
          <cell r="EC24">
            <v>18.3254344391785</v>
          </cell>
          <cell r="ED24">
            <v>9.81075697211156</v>
          </cell>
          <cell r="EE24">
            <v>-0.732936326156675</v>
          </cell>
          <cell r="EF24">
            <v>-3.31096196868009</v>
          </cell>
          <cell r="EG24">
            <v>-4.18335558522473</v>
          </cell>
          <cell r="EH24">
            <v>-0.680272108843539</v>
          </cell>
          <cell r="EI24">
            <v>3.36871250576836</v>
          </cell>
          <cell r="EJ24">
            <v>6.94123091161501</v>
          </cell>
          <cell r="EK24">
            <v>10.6827682303762</v>
          </cell>
        </row>
        <row r="26">
          <cell r="DN26">
            <v>6.21326616288833</v>
          </cell>
          <cell r="DO26">
            <v>6.89941812136325</v>
          </cell>
          <cell r="DP26">
            <v>7.77327935222671</v>
          </cell>
          <cell r="DQ26">
            <v>8.89423076923077</v>
          </cell>
          <cell r="DR26">
            <v>9.48616600790513</v>
          </cell>
          <cell r="DS26">
            <v>9.72006220839813</v>
          </cell>
          <cell r="DT26">
            <v>10.3681442524418</v>
          </cell>
          <cell r="DU26">
            <v>10.9639440765269</v>
          </cell>
          <cell r="DV26">
            <v>11.4079422382672</v>
          </cell>
          <cell r="DW26">
            <v>12.4025513819986</v>
          </cell>
          <cell r="DX26">
            <v>13.2743362831858</v>
          </cell>
          <cell r="DY26">
            <v>16.5119363395225</v>
          </cell>
          <cell r="DZ26">
            <v>22.5534672715489</v>
          </cell>
          <cell r="EA26">
            <v>30.5800756620429</v>
          </cell>
          <cell r="EB26">
            <v>28.125</v>
          </cell>
          <cell r="EC26">
            <v>19.9203187250996</v>
          </cell>
          <cell r="ED26">
            <v>9.25436277102062</v>
          </cell>
          <cell r="EE26">
            <v>-1.83486238532109</v>
          </cell>
          <cell r="EF26">
            <v>-5.2063789868668</v>
          </cell>
          <cell r="EG26">
            <v>-4.88846701471284</v>
          </cell>
          <cell r="EH26">
            <v>-1.83930300096804</v>
          </cell>
          <cell r="EI26">
            <v>2.65617314313822</v>
          </cell>
          <cell r="EJ26">
            <v>7.12518555170706</v>
          </cell>
          <cell r="EK26">
            <v>11.127744510978</v>
          </cell>
        </row>
        <row r="28">
          <cell r="DN28">
            <v>8.31781502172564</v>
          </cell>
          <cell r="DO28">
            <v>4.93975903614457</v>
          </cell>
          <cell r="DP28">
            <v>3.3096926713948</v>
          </cell>
          <cell r="DQ28">
            <v>2.95309785755646</v>
          </cell>
          <cell r="DR28">
            <v>3.55300859598853</v>
          </cell>
          <cell r="DS28">
            <v>5.28128587830081</v>
          </cell>
          <cell r="DT28">
            <v>6.23569794050343</v>
          </cell>
          <cell r="DU28">
            <v>5.17435320584927</v>
          </cell>
          <cell r="DV28">
            <v>4.75926950747096</v>
          </cell>
          <cell r="DW28">
            <v>4.525627044711</v>
          </cell>
          <cell r="DX28">
            <v>6.24663435648898</v>
          </cell>
          <cell r="DY28">
            <v>9.14438502673795</v>
          </cell>
          <cell r="DZ28">
            <v>12.2556788166931</v>
          </cell>
          <cell r="EA28">
            <v>19.7183098591549</v>
          </cell>
          <cell r="EB28">
            <v>18.499746578814</v>
          </cell>
          <cell r="EC28">
            <v>16.9034786869182</v>
          </cell>
          <cell r="ED28">
            <v>10.3058823529412</v>
          </cell>
          <cell r="EE28">
            <v>0.305010893246177</v>
          </cell>
          <cell r="EF28">
            <v>-1.58254918733961</v>
          </cell>
          <cell r="EG28">
            <v>-3.56244761106454</v>
          </cell>
          <cell r="EH28">
            <v>0.341296928327623</v>
          </cell>
          <cell r="EI28">
            <v>3.99652476107732</v>
          </cell>
          <cell r="EJ28">
            <v>6.77966101694916</v>
          </cell>
          <cell r="EK28">
            <v>10.38678835289</v>
          </cell>
        </row>
        <row r="35">
          <cell r="DN35">
            <v>4.71333984931555</v>
          </cell>
          <cell r="DO35">
            <v>4.55864597471543</v>
          </cell>
          <cell r="DP35">
            <v>2.64366894056305</v>
          </cell>
          <cell r="DQ35">
            <v>3.58124759204028</v>
          </cell>
          <cell r="DR35">
            <v>6.32595136273135</v>
          </cell>
          <cell r="DS35">
            <v>7.4795493992291</v>
          </cell>
          <cell r="DT35">
            <v>6.02142280687377</v>
          </cell>
          <cell r="DU35">
            <v>9.14065140147315</v>
          </cell>
          <cell r="DV35">
            <v>1.26234952383315</v>
          </cell>
          <cell r="DW35">
            <v>3.10509044178942</v>
          </cell>
          <cell r="DX35">
            <v>5.33396724705886</v>
          </cell>
          <cell r="DY35">
            <v>2.62266476034416</v>
          </cell>
          <cell r="DZ35">
            <v>4.76292362144843</v>
          </cell>
          <cell r="EA35">
            <v>3.19998743286867</v>
          </cell>
          <cell r="EB35">
            <v>4.68579490291929</v>
          </cell>
          <cell r="EC35">
            <v>7.22400673413326</v>
          </cell>
          <cell r="ED35">
            <v>8.8976387879975</v>
          </cell>
          <cell r="EE35">
            <v>8.62589846029869</v>
          </cell>
          <cell r="EF35">
            <v>7.81103954367983</v>
          </cell>
          <cell r="EG35">
            <v>6.38878247028294</v>
          </cell>
          <cell r="EH35">
            <v>6.44374077799383</v>
          </cell>
          <cell r="EI35">
            <v>4.78506124268188</v>
          </cell>
          <cell r="EJ35">
            <v>4.31109538509615</v>
          </cell>
          <cell r="EK35">
            <v>4.67200704684543</v>
          </cell>
        </row>
        <row r="36">
          <cell r="DN36">
            <v>3.1</v>
          </cell>
          <cell r="DO36">
            <v>2.6</v>
          </cell>
          <cell r="DP36">
            <v>2.7</v>
          </cell>
          <cell r="DQ36">
            <v>2.5</v>
          </cell>
          <cell r="DR36">
            <v>2.9</v>
          </cell>
          <cell r="DS36">
            <v>3.3</v>
          </cell>
          <cell r="DT36">
            <v>3.9</v>
          </cell>
          <cell r="DU36">
            <v>4</v>
          </cell>
          <cell r="DV36">
            <v>3.6</v>
          </cell>
          <cell r="DW36">
            <v>3.4</v>
          </cell>
          <cell r="DX36">
            <v>4.7</v>
          </cell>
          <cell r="DY36">
            <v>7.5</v>
          </cell>
          <cell r="DZ36">
            <v>10.3</v>
          </cell>
          <cell r="EA36">
            <v>13.4</v>
          </cell>
          <cell r="EB36">
            <v>14.3</v>
          </cell>
          <cell r="EC36">
            <v>12.8</v>
          </cell>
          <cell r="ED36">
            <v>11.2</v>
          </cell>
          <cell r="EE36">
            <v>7.9</v>
          </cell>
          <cell r="EF36">
            <v>5.7</v>
          </cell>
          <cell r="EG36">
            <v>4</v>
          </cell>
          <cell r="EH36">
            <v>2.7</v>
          </cell>
          <cell r="EI36">
            <v>2.6</v>
          </cell>
          <cell r="EJ36">
            <v>2.3</v>
          </cell>
          <cell r="EK36">
            <v>2.3</v>
          </cell>
        </row>
        <row r="42">
          <cell r="BV42">
            <v>106.641384060613</v>
          </cell>
          <cell r="BW42">
            <v>110.844450879606</v>
          </cell>
          <cell r="BX42">
            <v>115.216818370617</v>
          </cell>
          <cell r="BY42">
            <v>118.04422152229</v>
          </cell>
          <cell r="BZ42">
            <v>120.081398070492</v>
          </cell>
          <cell r="CA42">
            <v>118.515139194903</v>
          </cell>
          <cell r="CB42">
            <v>115.056381202617</v>
          </cell>
          <cell r="CC42">
            <v>111.081142205497</v>
          </cell>
          <cell r="CD42">
            <v>108.221240339665</v>
          </cell>
          <cell r="CE42">
            <v>106.730103112368</v>
          </cell>
          <cell r="CF42">
            <v>105.272104047648</v>
          </cell>
          <cell r="CG42">
            <v>104.247289500984</v>
          </cell>
          <cell r="CH42">
            <v>102.601379629239</v>
          </cell>
          <cell r="CI42">
            <v>100.588414944518</v>
          </cell>
          <cell r="CJ42">
            <v>98.6817117908471</v>
          </cell>
          <cell r="CK42">
            <v>96.7338264685085</v>
          </cell>
          <cell r="CL42">
            <v>95.4337864139881</v>
          </cell>
          <cell r="CM42">
            <v>95.3683318069488</v>
          </cell>
          <cell r="CN42">
            <v>95.4251188086101</v>
          </cell>
          <cell r="CO42">
            <v>95.341218025313</v>
          </cell>
          <cell r="CP42">
            <v>95.8529474546454</v>
          </cell>
          <cell r="CQ42">
            <v>95.5645984505686</v>
          </cell>
          <cell r="CR42">
            <v>95.6295061462423</v>
          </cell>
          <cell r="CS42">
            <v>96.607709121188</v>
          </cell>
          <cell r="CT42">
            <v>96.4171115642829</v>
          </cell>
          <cell r="CU42">
            <v>96.7391012909632</v>
          </cell>
          <cell r="CV42">
            <v>97.3187075053916</v>
          </cell>
          <cell r="CW42">
            <v>97.2752942137953</v>
          </cell>
          <cell r="CX42">
            <v>97.6080921954327</v>
          </cell>
          <cell r="CY42">
            <v>98.0146669992517</v>
          </cell>
          <cell r="CZ42">
            <v>98.6560746253219</v>
          </cell>
          <cell r="DA42">
            <v>100</v>
          </cell>
          <cell r="DB42">
            <v>101.325913190596</v>
          </cell>
          <cell r="DC42">
            <v>102.848776571297</v>
          </cell>
          <cell r="DD42">
            <v>104.117695618054</v>
          </cell>
          <cell r="DE42">
            <v>105.425636834425</v>
          </cell>
          <cell r="DF42">
            <v>106.548531277648</v>
          </cell>
          <cell r="DG42">
            <v>107.117894865714</v>
          </cell>
          <cell r="DH42">
            <v>108.612880153323</v>
          </cell>
          <cell r="DI42">
            <v>109.68496023607</v>
          </cell>
          <cell r="DJ42">
            <v>110.784939519069</v>
          </cell>
          <cell r="DK42">
            <v>111.620542454901</v>
          </cell>
          <cell r="DL42">
            <v>111.956375607491</v>
          </cell>
          <cell r="DM42">
            <v>112.237628055721</v>
          </cell>
          <cell r="DN42">
            <v>112.049226328354</v>
          </cell>
          <cell r="DO42">
            <v>111.416253078953</v>
          </cell>
          <cell r="DP42">
            <v>110.804257809455</v>
          </cell>
          <cell r="DQ42">
            <v>110.214216554924</v>
          </cell>
          <cell r="DR42">
            <v>110.405822691034</v>
          </cell>
          <cell r="DS42">
            <v>112.083933417381</v>
          </cell>
          <cell r="DT42">
            <v>112.77843453937</v>
          </cell>
          <cell r="DU42">
            <v>112.925283984583</v>
          </cell>
          <cell r="DV42">
            <v>114.199090414687</v>
          </cell>
          <cell r="DW42">
            <v>113.37069386064</v>
          </cell>
          <cell r="DX42">
            <v>114.477332535096</v>
          </cell>
          <cell r="DY42">
            <v>116.760958193119</v>
          </cell>
          <cell r="DZ42">
            <v>119.993755863219</v>
          </cell>
          <cell r="EA42">
            <v>126.149317133669</v>
          </cell>
          <cell r="EB42">
            <v>131.544239496355</v>
          </cell>
          <cell r="EC42">
            <v>135.088835998351</v>
          </cell>
          <cell r="ED42">
            <v>135.304269456331</v>
          </cell>
          <cell r="EE42">
            <v>132.356222840623</v>
          </cell>
          <cell r="EF42">
            <v>128.885017681368</v>
          </cell>
          <cell r="EG42">
            <v>125.26573238984</v>
          </cell>
          <cell r="EH42">
            <v>122.919043062201</v>
          </cell>
          <cell r="EI42">
            <v>121.984881432668</v>
          </cell>
          <cell r="EJ42">
            <v>122.007326334832</v>
          </cell>
          <cell r="EK42">
            <v>122.910423777299</v>
          </cell>
        </row>
        <row r="65">
          <cell r="DV65">
            <v>3.04470484375878</v>
          </cell>
          <cell r="DW65">
            <v>2.17406668352469</v>
          </cell>
          <cell r="DX65">
            <v>5.7100594686124</v>
          </cell>
          <cell r="DY65">
            <v>5.6755949064917</v>
          </cell>
          <cell r="DZ65">
            <v>7.03210670228478</v>
          </cell>
          <cell r="EA65">
            <v>10.1985866012809</v>
          </cell>
          <cell r="EB65">
            <v>11.6666806697017</v>
          </cell>
          <cell r="EC65">
            <v>7.41940538373788</v>
          </cell>
          <cell r="ED65">
            <v>4.98072949748372</v>
          </cell>
          <cell r="EE65">
            <v>-1.04362988783495</v>
          </cell>
          <cell r="EF65">
            <v>-2.93859327810064</v>
          </cell>
          <cell r="EG65">
            <v>0.153536616221174</v>
          </cell>
          <cell r="EH65">
            <v>1.87015066959322</v>
          </cell>
          <cell r="EI65">
            <v>4.69260556992151</v>
          </cell>
          <cell r="EJ65">
            <v>4.19060736233085</v>
          </cell>
          <cell r="EK65">
            <v>3.89607166353044</v>
          </cell>
          <cell r="EL65">
            <v>2.93223439572996</v>
          </cell>
          <cell r="EM65">
            <v>2.53166873896997</v>
          </cell>
          <cell r="EN65">
            <v>1.07258044091606</v>
          </cell>
          <cell r="EO65">
            <v>0.712022997797845</v>
          </cell>
          <cell r="EP65">
            <v>0.855892310908615</v>
          </cell>
          <cell r="EQ65">
            <v>1.28440933878953</v>
          </cell>
          <cell r="ER65">
            <v>1.33642918188541</v>
          </cell>
          <cell r="ES65">
            <v>1.1291479727426</v>
          </cell>
        </row>
        <row r="67">
          <cell r="DV67">
            <v>1.33330421804567</v>
          </cell>
          <cell r="DW67">
            <v>1.99514303817156</v>
          </cell>
          <cell r="DX67">
            <v>6.24707078186739</v>
          </cell>
          <cell r="DY67">
            <v>7.13738745943448</v>
          </cell>
          <cell r="DZ67">
            <v>10.3891166302761</v>
          </cell>
          <cell r="EA67">
            <v>15.7720020522726</v>
          </cell>
          <cell r="EB67">
            <v>15.9102600396045</v>
          </cell>
          <cell r="EC67">
            <v>10.129758111371</v>
          </cell>
          <cell r="ED67">
            <v>4.17648816157934</v>
          </cell>
          <cell r="EE67">
            <v>-5.43019466530569</v>
          </cell>
          <cell r="EF67">
            <v>-6.545354251519</v>
          </cell>
          <cell r="EG67">
            <v>-1.80271226641108</v>
          </cell>
          <cell r="EH67">
            <v>-0.0615026372913547</v>
          </cell>
          <cell r="EI67">
            <v>3.41624632853259</v>
          </cell>
          <cell r="EJ67">
            <v>2.80238893045164</v>
          </cell>
          <cell r="EK67">
            <v>2.04568215049368</v>
          </cell>
          <cell r="EL67">
            <v>2.0842875907213</v>
          </cell>
          <cell r="EM67">
            <v>1.85324788954328</v>
          </cell>
          <cell r="EN67">
            <v>0.721674459122895</v>
          </cell>
          <cell r="EO67">
            <v>0.441989083265511</v>
          </cell>
          <cell r="EP67">
            <v>0.50273779956278</v>
          </cell>
          <cell r="EQ67">
            <v>0.971288898584419</v>
          </cell>
          <cell r="ER67">
            <v>1.06235690725956</v>
          </cell>
          <cell r="ES67">
            <v>0.992048872663048</v>
          </cell>
        </row>
        <row r="70">
          <cell r="DV70">
            <v>1.68888268168044</v>
          </cell>
          <cell r="DW70">
            <v>0.175423691779301</v>
          </cell>
          <cell r="DX70">
            <v>-0.50543634690645</v>
          </cell>
          <cell r="DY70">
            <v>-1.36440936969484</v>
          </cell>
          <cell r="DZ70">
            <v>-3.04106965475128</v>
          </cell>
          <cell r="EA70">
            <v>-4.8141306638847</v>
          </cell>
          <cell r="EB70">
            <v>-3.66109037151054</v>
          </cell>
          <cell r="EC70">
            <v>-2.46105391868034</v>
          </cell>
          <cell r="ED70">
            <v>0.771998893509434</v>
          </cell>
          <cell r="EE70">
            <v>4.63844116200316</v>
          </cell>
          <cell r="EF70">
            <v>3.85937044063643</v>
          </cell>
          <cell r="EG70">
            <v>1.99216182827735</v>
          </cell>
          <cell r="EH70">
            <v>1.93284205572355</v>
          </cell>
          <cell r="EI70">
            <v>1.23419606367665</v>
          </cell>
          <cell r="EJ70">
            <v>1.35037565403113</v>
          </cell>
          <cell r="EK70">
            <v>1.81329525565606</v>
          </cell>
          <cell r="EL70">
            <v>0.830634003548369</v>
          </cell>
          <cell r="EM70">
            <v>0.666076795275529</v>
          </cell>
          <cell r="EN70">
            <v>0.348391727676784</v>
          </cell>
          <cell r="EO70">
            <v>0.268845646125641</v>
          </cell>
          <cell r="EP70">
            <v>0.351387951291599</v>
          </cell>
          <cell r="EQ70">
            <v>0.310108391821771</v>
          </cell>
          <cell r="ER70">
            <v>0.27119125559021</v>
          </cell>
          <cell r="ES70">
            <v>0.135752370221169</v>
          </cell>
        </row>
        <row r="93">
          <cell r="DV93">
            <v>-1.68392788645953</v>
          </cell>
          <cell r="DW93">
            <v>5.52305172010297</v>
          </cell>
          <cell r="DX93">
            <v>3.80059617194854</v>
          </cell>
          <cell r="DY93">
            <v>5.06758088032471</v>
          </cell>
          <cell r="DZ93">
            <v>5.74777917494829</v>
          </cell>
          <cell r="EA93">
            <v>4.03343613049832</v>
          </cell>
          <cell r="EB93">
            <v>3.7561551296138</v>
          </cell>
          <cell r="EC93">
            <v>4.05953991880918</v>
          </cell>
          <cell r="ED93">
            <v>3.64935883960477</v>
          </cell>
          <cell r="EE93">
            <v>4.47685263693403</v>
          </cell>
          <cell r="EF93">
            <v>1.81057341730195</v>
          </cell>
          <cell r="EG93">
            <v>-0.546470372333914</v>
          </cell>
          <cell r="EH93">
            <v>-5.12564818508177</v>
          </cell>
          <cell r="EI93">
            <v>-5.48922189277987</v>
          </cell>
          <cell r="EJ93">
            <v>-4.20701698682331</v>
          </cell>
          <cell r="EK93">
            <v>-2.88328250623786</v>
          </cell>
          <cell r="EL93">
            <v>-0.0478430747149332</v>
          </cell>
          <cell r="EM93">
            <v>0.152487961476709</v>
          </cell>
          <cell r="EN93">
            <v>1.5967741935484</v>
          </cell>
          <cell r="EO93">
            <v>2.09866558835421</v>
          </cell>
          <cell r="EP93">
            <v>1.6700445885691</v>
          </cell>
          <cell r="EQ93">
            <v>1.40460258408794</v>
          </cell>
          <cell r="ER93">
            <v>1.30714794331728</v>
          </cell>
          <cell r="ES93">
            <v>1.4124566632542</v>
          </cell>
        </row>
        <row r="94">
          <cell r="DV94">
            <v>13.0066428111404</v>
          </cell>
          <cell r="DW94">
            <v>101.022489674857</v>
          </cell>
          <cell r="DX94">
            <v>63.6764862812262</v>
          </cell>
          <cell r="DY94">
            <v>78.2678777532504</v>
          </cell>
          <cell r="DZ94">
            <v>67.9096475895864</v>
          </cell>
          <cell r="EA94">
            <v>79.7090096619329</v>
          </cell>
          <cell r="EB94">
            <v>54.5664225867442</v>
          </cell>
          <cell r="EC94">
            <v>20.1359828515129</v>
          </cell>
          <cell r="ED94">
            <v>-18.9713177199287</v>
          </cell>
          <cell r="EE94">
            <v>-35.8791127143138</v>
          </cell>
          <cell r="EF94">
            <v>-21.82011895527</v>
          </cell>
          <cell r="EG94">
            <v>-9.6746919510737</v>
          </cell>
          <cell r="EH94">
            <v>6.53123209981825</v>
          </cell>
          <cell r="EI94">
            <v>16.1228252214502</v>
          </cell>
          <cell r="EJ94">
            <v>-4.47309046896058</v>
          </cell>
          <cell r="EK94">
            <v>-7.9362135115796</v>
          </cell>
          <cell r="EL94">
            <v>-5.68037317846628</v>
          </cell>
          <cell r="EM94">
            <v>-16.2895519266358</v>
          </cell>
          <cell r="EN94">
            <v>-12.9381850376769</v>
          </cell>
          <cell r="EO94">
            <v>-11.5177135573816</v>
          </cell>
          <cell r="EP94">
            <v>-15.0710114891207</v>
          </cell>
          <cell r="EQ94">
            <v>-8.07356228514728</v>
          </cell>
          <cell r="ER94">
            <v>-6.69363031628664</v>
          </cell>
          <cell r="ES94">
            <v>-5.66364738858537</v>
          </cell>
        </row>
        <row r="131">
          <cell r="DN131">
            <v>0.5</v>
          </cell>
          <cell r="DO131">
            <v>0.5</v>
          </cell>
          <cell r="DP131">
            <v>0.8</v>
          </cell>
          <cell r="DQ131">
            <v>0.9</v>
          </cell>
          <cell r="DR131">
            <v>1.4</v>
          </cell>
          <cell r="DS131">
            <v>1.7</v>
          </cell>
          <cell r="DT131">
            <v>1.5</v>
          </cell>
          <cell r="DU131">
            <v>1.1</v>
          </cell>
          <cell r="DV131">
            <v>0.9</v>
          </cell>
          <cell r="DW131">
            <v>0.7</v>
          </cell>
          <cell r="DX131">
            <v>0.8</v>
          </cell>
          <cell r="DY131">
            <v>1.1</v>
          </cell>
          <cell r="DZ131">
            <v>1.9</v>
          </cell>
          <cell r="EA131">
            <v>3.2</v>
          </cell>
          <cell r="EB131">
            <v>4.1</v>
          </cell>
          <cell r="EC131">
            <v>5</v>
          </cell>
          <cell r="ED131">
            <v>4.9</v>
          </cell>
          <cell r="EE131">
            <v>3.2</v>
          </cell>
          <cell r="EF131">
            <v>2</v>
          </cell>
          <cell r="EG131">
            <v>0.8</v>
          </cell>
          <cell r="EH131">
            <v>-0.5</v>
          </cell>
          <cell r="EI131">
            <v>-0.166666666666667</v>
          </cell>
          <cell r="EJ131">
            <v>0.133333333333333</v>
          </cell>
          <cell r="EK131">
            <v>0.566666666666667</v>
          </cell>
        </row>
        <row r="132">
          <cell r="DN132">
            <v>0.594985104590199</v>
          </cell>
          <cell r="DO132">
            <v>0.756463372782079</v>
          </cell>
          <cell r="DP132">
            <v>0.560266166596437</v>
          </cell>
          <cell r="DQ132">
            <v>0.556483286398932</v>
          </cell>
          <cell r="DR132">
            <v>0.421529434713301</v>
          </cell>
          <cell r="DS132">
            <v>-0.359026121377061</v>
          </cell>
          <cell r="DT132">
            <v>-0.196357252059505</v>
          </cell>
          <cell r="DU132">
            <v>-0.412830761704205</v>
          </cell>
          <cell r="DV132">
            <v>-0.432860811265789</v>
          </cell>
          <cell r="DW132">
            <v>0.440768727514668</v>
          </cell>
          <cell r="DX132">
            <v>0.444466463833397</v>
          </cell>
          <cell r="DY132">
            <v>0.617405399533322</v>
          </cell>
          <cell r="DZ132">
            <v>2.94857187256667</v>
          </cell>
          <cell r="EA132">
            <v>4.09251603736667</v>
          </cell>
          <cell r="EB132">
            <v>4.3439074629</v>
          </cell>
          <cell r="EC132">
            <v>2.2966563497</v>
          </cell>
          <cell r="ED132">
            <v>3.4207594418</v>
          </cell>
          <cell r="EE132">
            <v>1.9693879847</v>
          </cell>
          <cell r="EF132">
            <v>1.5443832136</v>
          </cell>
          <cell r="EG132">
            <v>3.4897038469</v>
          </cell>
          <cell r="EH132">
            <v>0.4709687272</v>
          </cell>
          <cell r="EI132">
            <v>0.6312968632</v>
          </cell>
          <cell r="EJ132">
            <v>0.183177792</v>
          </cell>
          <cell r="EK132">
            <v>0.2152733596</v>
          </cell>
        </row>
        <row r="133">
          <cell r="DN133">
            <v>0.11870001627574</v>
          </cell>
          <cell r="DO133">
            <v>0.167337383240295</v>
          </cell>
          <cell r="DP133">
            <v>-0.0222069959892478</v>
          </cell>
          <cell r="DQ133">
            <v>0.135718663636637</v>
          </cell>
          <cell r="DR133">
            <v>0.253910299702455</v>
          </cell>
          <cell r="DS133">
            <v>0.494098864120223</v>
          </cell>
          <cell r="DT133">
            <v>0.888559202095075</v>
          </cell>
          <cell r="DU133">
            <v>0.847999053400513</v>
          </cell>
          <cell r="DV133">
            <v>0.758587192540985</v>
          </cell>
          <cell r="DW133">
            <v>0.549698695174372</v>
          </cell>
          <cell r="DX133">
            <v>0.958238199234491</v>
          </cell>
          <cell r="DY133">
            <v>1.53665159506851</v>
          </cell>
          <cell r="DZ133">
            <v>2.71069390613333</v>
          </cell>
          <cell r="EA133">
            <v>3.4941185467</v>
          </cell>
          <cell r="EB133">
            <v>3.9382013645</v>
          </cell>
          <cell r="EC133">
            <v>3.4552045222</v>
          </cell>
          <cell r="ED133">
            <v>3.4971510212</v>
          </cell>
          <cell r="EE133">
            <v>2.5164208848</v>
          </cell>
          <cell r="EF133">
            <v>1.7513004725</v>
          </cell>
          <cell r="EG133">
            <v>1.0356091116</v>
          </cell>
          <cell r="EH133">
            <v>0.21550678555</v>
          </cell>
          <cell r="EI133">
            <v>0.0981344444166671</v>
          </cell>
          <cell r="EJ133">
            <v>0.164681233566667</v>
          </cell>
          <cell r="EK133">
            <v>0.183402871083334</v>
          </cell>
        </row>
        <row r="134">
          <cell r="DN134">
            <v>1.48631487913406</v>
          </cell>
          <cell r="DO134">
            <v>1.37619924397763</v>
          </cell>
          <cell r="DP134">
            <v>1.46194082939281</v>
          </cell>
          <cell r="DQ134">
            <v>1.40779804996443</v>
          </cell>
          <cell r="DR134">
            <v>1.52456026558424</v>
          </cell>
          <cell r="DS134">
            <v>1.26492725725684</v>
          </cell>
          <cell r="DT134">
            <v>1.10779804996443</v>
          </cell>
          <cell r="DU134">
            <v>1.06483170830369</v>
          </cell>
          <cell r="DV134">
            <v>0.974273618724805</v>
          </cell>
          <cell r="DW134">
            <v>1.20953257731096</v>
          </cell>
          <cell r="DX134">
            <v>1.89729533693211</v>
          </cell>
          <cell r="DY134">
            <v>2.84594300539817</v>
          </cell>
          <cell r="DZ134">
            <v>3.6407342213</v>
          </cell>
          <cell r="EA134">
            <v>5.01336541593333</v>
          </cell>
          <cell r="EB134">
            <v>5.2178911726</v>
          </cell>
          <cell r="EC134">
            <v>4.9481391281</v>
          </cell>
          <cell r="ED134">
            <v>4.582089537</v>
          </cell>
          <cell r="EE134">
            <v>3.4141911305</v>
          </cell>
          <cell r="EF134">
            <v>2.7043163139</v>
          </cell>
          <cell r="EG134">
            <v>2.2746870415</v>
          </cell>
          <cell r="EH134">
            <v>1.91352448725</v>
          </cell>
          <cell r="EI134">
            <v>1.93723535905</v>
          </cell>
          <cell r="EJ134">
            <v>1.8188076411</v>
          </cell>
          <cell r="EK134">
            <v>1.93465710265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dash 1"/>
      <sheetName val="dash 2"/>
      <sheetName val="C.3.1"/>
      <sheetName val="C.3.2"/>
      <sheetName val="C.3.2 M"/>
      <sheetName val="C.3.3"/>
      <sheetName val="C.3.X"/>
      <sheetName val="Nahr-prod"/>
      <sheetName val="objem"/>
      <sheetName val="Rozklad_participace"/>
      <sheetName val="Výstup"/>
      <sheetName val="Výstup (q)"/>
      <sheetName val="soukromý sektor"/>
      <sheetName val="G_Prezentace_1"/>
      <sheetName val="G_Prezentace_2"/>
      <sheetName val="InM"/>
      <sheetName val="InQ"/>
      <sheetName val="InR"/>
      <sheetName val="DataM"/>
      <sheetName val="DataQ"/>
      <sheetName val="SA ČSÚ"/>
      <sheetName val="DataR"/>
      <sheetName val="MzdyQ"/>
      <sheetName val="MzdyR"/>
      <sheetName val="Antivirus"/>
      <sheetName val="OutQ"/>
      <sheetName val="OutR"/>
    </sheetNames>
    <sheetDataSet>
      <sheetData sheetId="0" refreshError="1"/>
      <sheetData sheetId="1" refreshError="1"/>
      <sheetData sheetId="2" refreshError="1">
        <row r="3">
          <cell r="I3" t="str">
            <v>Nominální</v>
          </cell>
        </row>
        <row r="4">
          <cell r="I4" t="str">
            <v>Reálná</v>
          </cell>
        </row>
        <row r="14">
          <cell r="I14" t="str">
            <v>Nominal</v>
          </cell>
        </row>
        <row r="15">
          <cell r="I15" t="str">
            <v>Real</v>
          </cell>
        </row>
      </sheetData>
      <sheetData sheetId="3" refreshError="1">
        <row r="16">
          <cell r="H16" t="str">
            <v>Employment</v>
          </cell>
        </row>
        <row r="17">
          <cell r="H17" t="str">
            <v>Manufacturing</v>
          </cell>
        </row>
        <row r="18">
          <cell r="H18" t="str">
            <v>Trade, market svcs.</v>
          </cell>
        </row>
        <row r="19">
          <cell r="H19" t="str">
            <v>Non-market svcs.</v>
          </cell>
        </row>
        <row r="20">
          <cell r="H20" t="str">
            <v>Other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7">
          <cell r="A37" t="str">
            <v>Zprac. průmysl </v>
          </cell>
          <cell r="DJ37">
            <v>-0.312715409608195</v>
          </cell>
          <cell r="DK37">
            <v>0.0272629187260163</v>
          </cell>
          <cell r="DL37">
            <v>0.293929400026095</v>
          </cell>
          <cell r="DM37">
            <v>0.25254913070193</v>
          </cell>
          <cell r="DN37">
            <v>-0.0526357117733356</v>
          </cell>
          <cell r="DO37">
            <v>0.175485113353301</v>
          </cell>
          <cell r="DP37">
            <v>-0.0101039485968165</v>
          </cell>
          <cell r="DQ37">
            <v>-0.0895932361806284</v>
          </cell>
          <cell r="DR37">
            <v>0.174481581279795</v>
          </cell>
          <cell r="DS37">
            <v>-0.0332096912908296</v>
          </cell>
          <cell r="DT37">
            <v>-0.22695958123714</v>
          </cell>
          <cell r="DU37">
            <v>-0.151111197384523</v>
          </cell>
          <cell r="DV37">
            <v>-0.58305298161817</v>
          </cell>
          <cell r="DW37">
            <v>-0.674772163661042</v>
          </cell>
          <cell r="DX37">
            <v>-0.386058411846709</v>
          </cell>
          <cell r="DY37">
            <v>-0.37733927576189</v>
          </cell>
        </row>
        <row r="38">
          <cell r="A38" t="str">
            <v>Obchod, tržní služby</v>
          </cell>
          <cell r="DJ38">
            <v>-0.893369514235305</v>
          </cell>
          <cell r="DK38">
            <v>0.260821044117695</v>
          </cell>
          <cell r="DL38">
            <v>0.782888568306545</v>
          </cell>
          <cell r="DM38">
            <v>0.967951871340434</v>
          </cell>
          <cell r="DN38">
            <v>0.503602441609225</v>
          </cell>
          <cell r="DO38">
            <v>0.863242444910603</v>
          </cell>
          <cell r="DP38">
            <v>0.355572599969462</v>
          </cell>
          <cell r="DQ38">
            <v>0.317110428269203</v>
          </cell>
          <cell r="DR38">
            <v>0.451414536964079</v>
          </cell>
          <cell r="DS38">
            <v>0.446611145525733</v>
          </cell>
          <cell r="DT38">
            <v>0.501783413426677</v>
          </cell>
          <cell r="DU38">
            <v>0.557819817815443</v>
          </cell>
          <cell r="DV38">
            <v>0.584207742625397</v>
          </cell>
          <cell r="DW38">
            <v>0.629712030366847</v>
          </cell>
          <cell r="DX38">
            <v>0.394879566411635</v>
          </cell>
          <cell r="DY38">
            <v>0.026848321794722</v>
          </cell>
        </row>
        <row r="39">
          <cell r="A39" t="str">
            <v>Netržní služby</v>
          </cell>
          <cell r="DJ39">
            <v>0.502304348734269</v>
          </cell>
          <cell r="DK39">
            <v>0.558069823942904</v>
          </cell>
          <cell r="DL39">
            <v>0.617062650376427</v>
          </cell>
          <cell r="DM39">
            <v>0.48360268206641</v>
          </cell>
          <cell r="DN39">
            <v>0.271432144161093</v>
          </cell>
          <cell r="DO39">
            <v>0.174053438872557</v>
          </cell>
          <cell r="DP39">
            <v>0.204952399697181</v>
          </cell>
          <cell r="DQ39">
            <v>0.283367277001009</v>
          </cell>
          <cell r="DR39">
            <v>0.492682828945202</v>
          </cell>
          <cell r="DS39">
            <v>0.426482351313804</v>
          </cell>
          <cell r="DT39">
            <v>0.261158970190679</v>
          </cell>
          <cell r="DU39">
            <v>0.260935590345309</v>
          </cell>
          <cell r="DV39">
            <v>0.314460247301583</v>
          </cell>
          <cell r="DW39">
            <v>0.287645607222748</v>
          </cell>
          <cell r="DX39">
            <v>0.428285198858092</v>
          </cell>
          <cell r="DY39">
            <v>0.526078978504676</v>
          </cell>
        </row>
        <row r="40">
          <cell r="A40" t="str">
            <v>Ostatní </v>
          </cell>
          <cell r="DJ40">
            <v>0.0953451585889437</v>
          </cell>
          <cell r="DK40">
            <v>0.229641372029051</v>
          </cell>
          <cell r="DL40">
            <v>0.00678048846638864</v>
          </cell>
          <cell r="DM40">
            <v>0.11944115321964</v>
          </cell>
          <cell r="DN40">
            <v>0.202633161186213</v>
          </cell>
          <cell r="DO40">
            <v>0.354711669349627</v>
          </cell>
          <cell r="DP40">
            <v>0.328321987675812</v>
          </cell>
          <cell r="DQ40">
            <v>0.204319950492502</v>
          </cell>
          <cell r="DR40">
            <v>0.307089097485176</v>
          </cell>
          <cell r="DS40">
            <v>0.288268389937032</v>
          </cell>
          <cell r="DT40">
            <v>0.226159051174534</v>
          </cell>
          <cell r="DU40">
            <v>0.136179260884077</v>
          </cell>
          <cell r="DV40">
            <v>-0.0366733042539729</v>
          </cell>
          <cell r="DW40">
            <v>-0.00289655208876883</v>
          </cell>
          <cell r="DX40">
            <v>-0.00476719015744201</v>
          </cell>
          <cell r="DY40">
            <v>0.0831557332276689</v>
          </cell>
        </row>
      </sheetData>
      <sheetData sheetId="18" refreshError="1"/>
      <sheetData sheetId="19" refreshError="1"/>
      <sheetData sheetId="20" refreshError="1">
        <row r="4">
          <cell r="DJ4" t="str">
            <v>I/21</v>
          </cell>
          <cell r="DN4" t="str">
            <v>I/22</v>
          </cell>
          <cell r="DR4" t="str">
            <v>I/23</v>
          </cell>
          <cell r="DV4" t="str">
            <v>I/24</v>
          </cell>
          <cell r="DZ4" t="str">
            <v>I/25</v>
          </cell>
          <cell r="ED4" t="str">
            <v>I/26</v>
          </cell>
        </row>
        <row r="9">
          <cell r="DJ9">
            <v>288.676846843343</v>
          </cell>
          <cell r="DK9">
            <v>294.417636318447</v>
          </cell>
          <cell r="DL9">
            <v>275.602318447892</v>
          </cell>
          <cell r="DM9">
            <v>258.745911666741</v>
          </cell>
          <cell r="DN9">
            <v>247.525911162727</v>
          </cell>
          <cell r="DO9">
            <v>244.081304575965</v>
          </cell>
          <cell r="DP9">
            <v>251.39961428322</v>
          </cell>
          <cell r="DQ9">
            <v>264.09486793504</v>
          </cell>
          <cell r="DR9">
            <v>263.779503817796</v>
          </cell>
          <cell r="DS9">
            <v>263.209549860271</v>
          </cell>
          <cell r="DT9">
            <v>265.334609028773</v>
          </cell>
          <cell r="DU9">
            <v>270.086485353638</v>
          </cell>
          <cell r="DV9">
            <v>275.741923608687</v>
          </cell>
          <cell r="DW9">
            <v>282.742049817995</v>
          </cell>
          <cell r="DX9">
            <v>290.872108001953</v>
          </cell>
          <cell r="DY9">
            <v>298.240293998975</v>
          </cell>
          <cell r="DZ9">
            <v>302.062485429356</v>
          </cell>
          <cell r="EA9">
            <v>304.210925540386</v>
          </cell>
          <cell r="EB9">
            <v>304.448467495234</v>
          </cell>
          <cell r="EC9">
            <v>300.456979753775</v>
          </cell>
          <cell r="ED9">
            <v>284.710028198581</v>
          </cell>
          <cell r="EE9">
            <v>279.648051411973</v>
          </cell>
          <cell r="EF9">
            <v>275.430183931616</v>
          </cell>
          <cell r="EG9">
            <v>271.498887441681</v>
          </cell>
        </row>
        <row r="17">
          <cell r="DJ17">
            <v>3.97169961526002</v>
          </cell>
          <cell r="DK17">
            <v>4.04832785800844</v>
          </cell>
          <cell r="DL17">
            <v>3.75078805703666</v>
          </cell>
          <cell r="DM17">
            <v>3.48948873038588</v>
          </cell>
          <cell r="DN17">
            <v>3.31872854623881</v>
          </cell>
          <cell r="DO17">
            <v>3.30813917351898</v>
          </cell>
          <cell r="DP17">
            <v>3.42571413017911</v>
          </cell>
          <cell r="DQ17">
            <v>3.60883414260484</v>
          </cell>
          <cell r="DR17">
            <v>3.60082419870196</v>
          </cell>
          <cell r="DS17">
            <v>3.59356156216802</v>
          </cell>
          <cell r="DT17">
            <v>3.63147290489213</v>
          </cell>
          <cell r="DU17">
            <v>3.61243284298223</v>
          </cell>
          <cell r="DV17">
            <v>3.67807571225762</v>
          </cell>
          <cell r="DW17">
            <v>3.76586143535546</v>
          </cell>
          <cell r="DX17">
            <v>3.86801899520704</v>
          </cell>
          <cell r="DY17">
            <v>3.97805988805446</v>
          </cell>
          <cell r="DZ17">
            <v>4.03605046383021</v>
          </cell>
          <cell r="EA17">
            <v>4.07562480726642</v>
          </cell>
          <cell r="EB17">
            <v>4.09064810706897</v>
          </cell>
          <cell r="EC17">
            <v>4.02464429512756</v>
          </cell>
          <cell r="ED17">
            <v>3.97237122367726</v>
          </cell>
          <cell r="EE17">
            <v>3.93300914124138</v>
          </cell>
          <cell r="EF17">
            <v>3.88276216952395</v>
          </cell>
          <cell r="EG17">
            <v>3.81443051129043</v>
          </cell>
        </row>
        <row r="99">
          <cell r="DJ99">
            <v>3.22469883950206</v>
          </cell>
          <cell r="DK99">
            <v>3.02765927817969</v>
          </cell>
          <cell r="DL99">
            <v>2.65380215571215</v>
          </cell>
          <cell r="DM99">
            <v>2.28929632269784</v>
          </cell>
          <cell r="DN99">
            <v>2.10972815928706</v>
          </cell>
          <cell r="DO99">
            <v>2.14175473436921</v>
          </cell>
          <cell r="DP99">
            <v>2.12196959444259</v>
          </cell>
          <cell r="DQ99">
            <v>2.28774154249627</v>
          </cell>
          <cell r="DR99">
            <v>2.47752430764249</v>
          </cell>
          <cell r="DS99">
            <v>2.59344763900595</v>
          </cell>
          <cell r="DT99">
            <v>2.58480333364927</v>
          </cell>
          <cell r="DU99">
            <v>2.66030688590564</v>
          </cell>
          <cell r="DV99">
            <v>2.63343396261335</v>
          </cell>
          <cell r="DW99">
            <v>2.57869276479782</v>
          </cell>
          <cell r="DX99">
            <v>2.58217976380365</v>
          </cell>
          <cell r="DY99">
            <v>2.606699219144</v>
          </cell>
          <cell r="DZ99">
            <v>2.58</v>
          </cell>
          <cell r="EA99">
            <v>2.59</v>
          </cell>
          <cell r="EB99">
            <v>2.605</v>
          </cell>
          <cell r="EC99">
            <v>2.585</v>
          </cell>
          <cell r="ED99">
            <v>2.565</v>
          </cell>
          <cell r="EE99">
            <v>2.552</v>
          </cell>
          <cell r="EF99">
            <v>2.527</v>
          </cell>
          <cell r="EG99">
            <v>2.497</v>
          </cell>
        </row>
        <row r="141">
          <cell r="DJ141">
            <v>-0.608435416520294</v>
          </cell>
          <cell r="DK141">
            <v>1.07579515881568</v>
          </cell>
          <cell r="DL141">
            <v>1.70066110717546</v>
          </cell>
          <cell r="DM141">
            <v>1.82354483732843</v>
          </cell>
          <cell r="DN141">
            <v>0.925032035183222</v>
          </cell>
          <cell r="DO141">
            <v>1.56749266648607</v>
          </cell>
          <cell r="DP141">
            <v>0.87874303874564</v>
          </cell>
          <cell r="DQ141">
            <v>0.715204419582079</v>
          </cell>
          <cell r="DR141">
            <v>1.42566804467425</v>
          </cell>
          <cell r="DS141">
            <v>1.12815219548574</v>
          </cell>
          <cell r="DT141">
            <v>0.762141853554766</v>
          </cell>
          <cell r="DU141">
            <v>0.803823471660309</v>
          </cell>
          <cell r="DV141">
            <v>0.27894170405483</v>
          </cell>
          <cell r="DW141">
            <v>0.239688921839786</v>
          </cell>
          <cell r="DX141">
            <v>0.432339163265596</v>
          </cell>
          <cell r="DY141">
            <v>0.258743757765174</v>
          </cell>
          <cell r="DZ141">
            <v>0.190300130019986</v>
          </cell>
          <cell r="EA141">
            <v>0.220252094011965</v>
          </cell>
          <cell r="EB141">
            <v>0.17016705300598</v>
          </cell>
          <cell r="EC141">
            <v>0.170107029502972</v>
          </cell>
          <cell r="ED141">
            <v>0.150081018501467</v>
          </cell>
          <cell r="EE141">
            <v>0.140069014000971</v>
          </cell>
          <cell r="EF141">
            <v>0.030060011600762</v>
          </cell>
          <cell r="EG141">
            <v>0.020052009600585</v>
          </cell>
        </row>
      </sheetData>
      <sheetData sheetId="21" refreshError="1"/>
      <sheetData sheetId="22" refreshError="1"/>
      <sheetData sheetId="23" refreshError="1">
        <row r="4">
          <cell r="DB4" t="str">
            <v>I/21</v>
          </cell>
          <cell r="DC4" t="str">
            <v>II</v>
          </cell>
          <cell r="DD4" t="str">
            <v>III</v>
          </cell>
          <cell r="DE4" t="str">
            <v>IV</v>
          </cell>
          <cell r="DF4" t="str">
            <v>I/22</v>
          </cell>
          <cell r="DG4" t="str">
            <v>II</v>
          </cell>
          <cell r="DH4" t="str">
            <v>III</v>
          </cell>
          <cell r="DI4" t="str">
            <v>IV</v>
          </cell>
          <cell r="DJ4" t="str">
            <v>I/23</v>
          </cell>
          <cell r="DK4" t="str">
            <v>II</v>
          </cell>
          <cell r="DL4" t="str">
            <v>III</v>
          </cell>
          <cell r="DM4" t="str">
            <v>IV</v>
          </cell>
          <cell r="DN4" t="str">
            <v>I/24</v>
          </cell>
          <cell r="DO4" t="str">
            <v>II</v>
          </cell>
          <cell r="DP4" t="str">
            <v>III</v>
          </cell>
          <cell r="DQ4" t="str">
            <v>IV</v>
          </cell>
          <cell r="DR4" t="str">
            <v>I/25</v>
          </cell>
          <cell r="DS4" t="str">
            <v>II</v>
          </cell>
          <cell r="DT4" t="str">
            <v>III</v>
          </cell>
          <cell r="DU4" t="str">
            <v>IV</v>
          </cell>
          <cell r="DV4" t="str">
            <v>I/26</v>
          </cell>
          <cell r="DW4" t="str">
            <v>II</v>
          </cell>
          <cell r="DX4" t="str">
            <v>III</v>
          </cell>
          <cell r="DY4" t="str">
            <v>IV</v>
          </cell>
        </row>
        <row r="12">
          <cell r="DB12">
            <v>-1.11692276381398</v>
          </cell>
          <cell r="DC12">
            <v>14.8436574358312</v>
          </cell>
          <cell r="DD12">
            <v>8.05331516381793</v>
          </cell>
          <cell r="DE12">
            <v>7.58128735675054</v>
          </cell>
          <cell r="DF12">
            <v>11.9902359106084</v>
          </cell>
          <cell r="DG12">
            <v>8.18142597212583</v>
          </cell>
          <cell r="DH12">
            <v>7.4650338887241</v>
          </cell>
          <cell r="DI12">
            <v>8.99982144931155</v>
          </cell>
          <cell r="DJ12">
            <v>9.66996129516025</v>
          </cell>
          <cell r="DK12">
            <v>8.29908830189727</v>
          </cell>
          <cell r="DL12">
            <v>6.98223886478726</v>
          </cell>
          <cell r="DM12">
            <v>6.13851497493574</v>
          </cell>
          <cell r="DN12">
            <v>6.33096153394981</v>
          </cell>
          <cell r="DO12">
            <v>5.61745403777523</v>
          </cell>
          <cell r="DP12">
            <v>6.52297027357269</v>
          </cell>
          <cell r="DQ12">
            <v>6.8088441102697</v>
          </cell>
          <cell r="DR12">
            <v>6.6102805803745</v>
          </cell>
          <cell r="DS12">
            <v>7.03093</v>
          </cell>
          <cell r="DT12">
            <v>6.52834420511757</v>
          </cell>
          <cell r="DU12">
            <v>6.32126500130296</v>
          </cell>
          <cell r="DV12">
            <v>5.94731570431457</v>
          </cell>
          <cell r="DW12">
            <v>5.56088572426548</v>
          </cell>
          <cell r="DX12">
            <v>5.40229405574353</v>
          </cell>
          <cell r="DY12">
            <v>5.52517922979523</v>
          </cell>
        </row>
        <row r="40">
          <cell r="DB40">
            <v>-0.701973106440046</v>
          </cell>
          <cell r="DC40">
            <v>0.968905559132383</v>
          </cell>
          <cell r="DD40">
            <v>1.90946719780907</v>
          </cell>
          <cell r="DE40">
            <v>1.81241265524714</v>
          </cell>
          <cell r="DF40">
            <v>1.00668270028823</v>
          </cell>
          <cell r="DG40">
            <v>1.17136546660324</v>
          </cell>
          <cell r="DH40">
            <v>0.500307893526197</v>
          </cell>
          <cell r="DI40">
            <v>0.56381904850511</v>
          </cell>
          <cell r="DJ40">
            <v>1.51708452601502</v>
          </cell>
          <cell r="DK40">
            <v>1.05586255164296</v>
          </cell>
          <cell r="DL40">
            <v>0.683847613565636</v>
          </cell>
          <cell r="DM40">
            <v>0.516028571490601</v>
          </cell>
          <cell r="DN40">
            <v>0.0901568516021412</v>
          </cell>
          <cell r="DO40">
            <v>0.163506650137224</v>
          </cell>
          <cell r="DP40">
            <v>0.40514255955959</v>
          </cell>
          <cell r="DQ40">
            <v>0.138451037961485</v>
          </cell>
          <cell r="DR40">
            <v>0.066029890313235</v>
          </cell>
          <cell r="DS40">
            <v>0.187800150930206</v>
          </cell>
          <cell r="DT40">
            <v>0.156098740803712</v>
          </cell>
          <cell r="DU40">
            <v>0.165836376909279</v>
          </cell>
          <cell r="DV40">
            <v>0.126751136537018</v>
          </cell>
          <cell r="DW40">
            <v>0.104902835315346</v>
          </cell>
          <cell r="DX40">
            <v>-0.0166435304578938</v>
          </cell>
          <cell r="DY40">
            <v>-0.00331921923243383</v>
          </cell>
        </row>
        <row r="42">
          <cell r="A42" t="str">
            <v>Náhrady na zaměstnance</v>
          </cell>
        </row>
        <row r="44">
          <cell r="DB44">
            <v>-1.89480838041941</v>
          </cell>
          <cell r="DC44">
            <v>9.23877556370316</v>
          </cell>
          <cell r="DD44">
            <v>3.13660604902132</v>
          </cell>
          <cell r="DE44">
            <v>-1.19170819224792</v>
          </cell>
          <cell r="DF44">
            <v>-1.91717508213341</v>
          </cell>
          <cell r="DG44">
            <v>-8.95162827001332</v>
          </cell>
          <cell r="DH44">
            <v>-9.95347911263092</v>
          </cell>
          <cell r="DI44">
            <v>-7.32177181337124</v>
          </cell>
          <cell r="DJ44">
            <v>-7.20041584011446</v>
          </cell>
          <cell r="DK44">
            <v>-3.56096037157819</v>
          </cell>
          <cell r="DL44">
            <v>-1.53377831483385</v>
          </cell>
          <cell r="DM44">
            <v>-1.81067832679824</v>
          </cell>
          <cell r="DN44">
            <v>3.90287557756133</v>
          </cell>
          <cell r="DO44">
            <v>2.67688796999384</v>
          </cell>
          <cell r="DP44">
            <v>3.56959692421053</v>
          </cell>
          <cell r="DQ44">
            <v>3.30901098595371</v>
          </cell>
          <cell r="DR44">
            <v>3.5406471812841</v>
          </cell>
          <cell r="DS44">
            <v>4.36234547883758</v>
          </cell>
          <cell r="DT44">
            <v>4.18380403991148</v>
          </cell>
          <cell r="DU44">
            <v>4.33567175049998</v>
          </cell>
          <cell r="DV44">
            <v>3.51714056303506</v>
          </cell>
          <cell r="DW44">
            <v>3.12316451160982</v>
          </cell>
          <cell r="DX44">
            <v>3.06166837934897</v>
          </cell>
          <cell r="DY44">
            <v>3.18315929025253</v>
          </cell>
        </row>
        <row r="47">
          <cell r="DB47">
            <v>-0.417883084241666</v>
          </cell>
          <cell r="DC47">
            <v>13.7416086664157</v>
          </cell>
          <cell r="DD47">
            <v>6.02873131902799</v>
          </cell>
          <cell r="DE47">
            <v>5.6661801356557</v>
          </cell>
          <cell r="DF47">
            <v>10.8740856710551</v>
          </cell>
          <cell r="DG47">
            <v>6.928897789599</v>
          </cell>
          <cell r="DH47">
            <v>6.93005438607868</v>
          </cell>
          <cell r="DI47">
            <v>8.38870528250073</v>
          </cell>
          <cell r="DJ47">
            <v>8.03103911741667</v>
          </cell>
          <cell r="DK47">
            <v>7.16754631286509</v>
          </cell>
          <cell r="DL47">
            <v>6.25561239514354</v>
          </cell>
          <cell r="DM47">
            <v>5.59362171720326</v>
          </cell>
          <cell r="DN47">
            <v>6.23518323744914</v>
          </cell>
          <cell r="DO47">
            <v>5.44504437797708</v>
          </cell>
          <cell r="DP47">
            <v>6.09314180335341</v>
          </cell>
          <cell r="DQ47">
            <v>6.66117061245486</v>
          </cell>
          <cell r="DR47">
            <v>6.53993237988426</v>
          </cell>
          <cell r="DS47">
            <v>6.83030253060832</v>
          </cell>
          <cell r="DT47">
            <v>6.36231397231706</v>
          </cell>
          <cell r="DU47">
            <v>6.14523758503021</v>
          </cell>
          <cell r="DV47">
            <v>5.81319627542929</v>
          </cell>
          <cell r="DW47">
            <v>5.45026540600702</v>
          </cell>
          <cell r="DX47">
            <v>5.4198396388625</v>
          </cell>
          <cell r="DY47">
            <v>5.52868195810252</v>
          </cell>
        </row>
        <row r="53">
          <cell r="DB53">
            <v>3.00048905382468</v>
          </cell>
          <cell r="DC53">
            <v>11.168458781362</v>
          </cell>
          <cell r="DD53">
            <v>5.33981931897152</v>
          </cell>
          <cell r="DE53">
            <v>3.86012483372558</v>
          </cell>
          <cell r="DF53">
            <v>5.27036085353592</v>
          </cell>
          <cell r="DG53">
            <v>2.46582409079186</v>
          </cell>
          <cell r="DH53">
            <v>3.93181338399831</v>
          </cell>
          <cell r="DI53">
            <v>5.60823625033866</v>
          </cell>
          <cell r="DJ53">
            <v>8.93316706906158</v>
          </cell>
          <cell r="DK53">
            <v>8.38493681719781</v>
          </cell>
          <cell r="DL53">
            <v>7.75148529934495</v>
          </cell>
          <cell r="DM53">
            <v>7.06422874201222</v>
          </cell>
          <cell r="DN53">
            <v>7.27994544303181</v>
          </cell>
          <cell r="DO53">
            <v>6.57732772836008</v>
          </cell>
          <cell r="DP53">
            <v>7.1278776596998</v>
          </cell>
          <cell r="DQ53">
            <v>7.23636918117063</v>
          </cell>
          <cell r="DR53">
            <v>6.80336128327247</v>
          </cell>
          <cell r="DS53">
            <v>6.96270224250139</v>
          </cell>
          <cell r="DT53">
            <v>6.50241337101239</v>
          </cell>
          <cell r="DU53">
            <v>6.27493184877271</v>
          </cell>
          <cell r="DV53">
            <v>5.63114471318733</v>
          </cell>
          <cell r="DW53">
            <v>5.27567956818106</v>
          </cell>
          <cell r="DX53">
            <v>5.39391390352707</v>
          </cell>
          <cell r="DY53">
            <v>5.27982900557189</v>
          </cell>
        </row>
        <row r="61">
          <cell r="DB61">
            <v>0.824422383673465</v>
          </cell>
          <cell r="DC61">
            <v>8.06698477874336</v>
          </cell>
          <cell r="DD61">
            <v>1.19825377309742</v>
          </cell>
          <cell r="DE61">
            <v>-2.16708173778584</v>
          </cell>
          <cell r="DF61">
            <v>-5.38992885315126</v>
          </cell>
          <cell r="DG61">
            <v>-11.4997739215827</v>
          </cell>
          <cell r="DH61">
            <v>-11.6277458871526</v>
          </cell>
          <cell r="DI61">
            <v>-8.74404585635706</v>
          </cell>
          <cell r="DJ61">
            <v>-6.39597336825707</v>
          </cell>
          <cell r="DK61">
            <v>-2.48292947612553</v>
          </cell>
          <cell r="DL61">
            <v>-0.22473501218127</v>
          </cell>
          <cell r="DM61">
            <v>-0.459203547967022</v>
          </cell>
          <cell r="DN61">
            <v>5.13577598047955</v>
          </cell>
          <cell r="DO61">
            <v>3.97100841180401</v>
          </cell>
          <cell r="DP61">
            <v>4.66273912052196</v>
          </cell>
          <cell r="DQ61">
            <v>4.27715268602664</v>
          </cell>
          <cell r="DR61">
            <v>3.99268052622503</v>
          </cell>
          <cell r="DS61">
            <v>4.53744485914163</v>
          </cell>
          <cell r="DT61">
            <v>4.19036091025448</v>
          </cell>
          <cell r="DU61">
            <v>3.90521166526376</v>
          </cell>
          <cell r="DV61">
            <v>3.33903936373599</v>
          </cell>
          <cell r="DW61">
            <v>2.95243147451215</v>
          </cell>
          <cell r="DX61">
            <v>3.03632258536194</v>
          </cell>
          <cell r="DY61">
            <v>2.93983744291808</v>
          </cell>
        </row>
        <row r="64">
          <cell r="DB64">
            <v>2.31297555720154</v>
          </cell>
          <cell r="DC64">
            <v>11.072746352527</v>
          </cell>
          <cell r="DD64">
            <v>4.73201047351652</v>
          </cell>
          <cell r="DE64">
            <v>4.58919764224708</v>
          </cell>
          <cell r="DF64">
            <v>4.32722366645826</v>
          </cell>
          <cell r="DG64">
            <v>3.15433378032428</v>
          </cell>
          <cell r="DH64">
            <v>4.23506732130485</v>
          </cell>
          <cell r="DI64">
            <v>6.32296279257001</v>
          </cell>
          <cell r="DJ64">
            <v>9.61392884178654</v>
          </cell>
          <cell r="DK64">
            <v>7.63435459568056</v>
          </cell>
          <cell r="DL64">
            <v>9.70091027308193</v>
          </cell>
          <cell r="DM64">
            <v>8.32950212294128</v>
          </cell>
          <cell r="DN64">
            <v>5.71765653775322</v>
          </cell>
          <cell r="DO64">
            <v>5.84117921550329</v>
          </cell>
          <cell r="DP64">
            <v>6.75939096991729</v>
          </cell>
          <cell r="DQ64">
            <v>4.19901640162768</v>
          </cell>
        </row>
        <row r="73">
          <cell r="DB73">
            <v>-1.02681764026622</v>
          </cell>
          <cell r="DC73">
            <v>8.98965216448451</v>
          </cell>
          <cell r="DD73">
            <v>1.92106305778497</v>
          </cell>
          <cell r="DE73">
            <v>2.21483587625244</v>
          </cell>
          <cell r="DF73">
            <v>4.17274265698486</v>
          </cell>
          <cell r="DG73">
            <v>2.14737162454028</v>
          </cell>
          <cell r="DH73">
            <v>1.16068344212579</v>
          </cell>
          <cell r="DI73">
            <v>0.0281576301112585</v>
          </cell>
          <cell r="DJ73">
            <v>-0.827065108210001</v>
          </cell>
          <cell r="DK73">
            <v>-1.32485397712434</v>
          </cell>
          <cell r="DL73">
            <v>-1.36650653798216</v>
          </cell>
          <cell r="DM73">
            <v>-0.731444461150887</v>
          </cell>
          <cell r="DN73">
            <v>-0.396303119996322</v>
          </cell>
          <cell r="DO73">
            <v>0.444438691701987</v>
          </cell>
          <cell r="DP73">
            <v>1.62772053716087</v>
          </cell>
          <cell r="DQ73">
            <v>1.49872557814015</v>
          </cell>
          <cell r="DR73">
            <v>1.69562120194799</v>
          </cell>
          <cell r="DS73">
            <v>1.65409277155322</v>
          </cell>
          <cell r="DT73">
            <v>2.23489533817769</v>
          </cell>
          <cell r="DU73">
            <v>1.74201276634154</v>
          </cell>
          <cell r="DV73">
            <v>2.22188753965393</v>
          </cell>
          <cell r="DW73">
            <v>2.39711642835858</v>
          </cell>
          <cell r="DX73">
            <v>1.95404478096111</v>
          </cell>
          <cell r="DY73">
            <v>2.63495233050748</v>
          </cell>
        </row>
        <row r="86">
          <cell r="DB86">
            <v>3.19502823544926</v>
          </cell>
          <cell r="DC86">
            <v>19.3154305687903</v>
          </cell>
          <cell r="DD86">
            <v>15.307895361261</v>
          </cell>
          <cell r="DE86">
            <v>4.70168100785664</v>
          </cell>
          <cell r="DF86">
            <v>7.5431287828744</v>
          </cell>
          <cell r="DG86">
            <v>6.02762272769561</v>
          </cell>
          <cell r="DH86">
            <v>7.20883986206553</v>
          </cell>
          <cell r="DI86">
            <v>8.81077708363862</v>
          </cell>
          <cell r="DJ86">
            <v>10.8438115629655</v>
          </cell>
          <cell r="DK86">
            <v>8.16534471358055</v>
          </cell>
          <cell r="DL86">
            <v>6.7684992714214</v>
          </cell>
          <cell r="DM86">
            <v>6.43599045805212</v>
          </cell>
          <cell r="DN86">
            <v>7.65769129786453</v>
          </cell>
          <cell r="DO86">
            <v>7.24379888815994</v>
          </cell>
          <cell r="DP86">
            <v>7.66708540138421</v>
          </cell>
          <cell r="DQ86">
            <v>7.40070144517864</v>
          </cell>
        </row>
        <row r="88">
          <cell r="A88" t="str">
            <v>Produktivita práce</v>
          </cell>
        </row>
      </sheetData>
      <sheetData sheetId="24" refreshError="1"/>
      <sheetData sheetId="25" refreshError="1"/>
      <sheetData sheetId="26">
        <row r="7">
          <cell r="J7">
            <v>2343799</v>
          </cell>
        </row>
      </sheetData>
      <sheetData sheetId="27">
        <row r="6">
          <cell r="E6">
            <v>3.89417976748572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T 3.4.3"/>
      <sheetName val="T 3.4.4"/>
      <sheetName val="G 3.4.5"/>
      <sheetName val="G 3.4.6"/>
      <sheetName val="G 3.4.7"/>
      <sheetName val="InQ"/>
      <sheetName val="dataqex"/>
      <sheetName val="dataqim"/>
      <sheetName val="datar"/>
      <sheetName val="QutQ"/>
      <sheetName val="OutR"/>
      <sheetName val="Perf+RER"/>
      <sheetName val="Příspěvky"/>
      <sheetName val="Deflátor imp"/>
      <sheetName val="SmRel"/>
      <sheetName val="DC"/>
      <sheetName val="xy Ropa ToT YoY"/>
      <sheetName val="ToT-fit"/>
      <sheetName val="xy HDP ET YoY"/>
      <sheetName val="ET-fit"/>
      <sheetName val="Impsc-f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BN2" t="str">
            <v>I/10</v>
          </cell>
          <cell r="BO2" t="str">
            <v>II</v>
          </cell>
          <cell r="BP2" t="str">
            <v>III</v>
          </cell>
          <cell r="BQ2" t="str">
            <v>IV</v>
          </cell>
          <cell r="BR2" t="str">
            <v>I/11</v>
          </cell>
          <cell r="BS2" t="str">
            <v>II</v>
          </cell>
          <cell r="BT2" t="str">
            <v>III</v>
          </cell>
          <cell r="BU2" t="str">
            <v>IV</v>
          </cell>
          <cell r="BV2" t="str">
            <v>I/12</v>
          </cell>
          <cell r="BW2" t="str">
            <v>II</v>
          </cell>
          <cell r="BX2" t="str">
            <v>III</v>
          </cell>
          <cell r="BY2" t="str">
            <v>IV</v>
          </cell>
          <cell r="BZ2" t="str">
            <v>I/13</v>
          </cell>
          <cell r="CA2" t="str">
            <v>II</v>
          </cell>
          <cell r="CB2" t="str">
            <v>III</v>
          </cell>
          <cell r="CC2" t="str">
            <v>IV</v>
          </cell>
          <cell r="CD2" t="str">
            <v>I/14</v>
          </cell>
          <cell r="CE2" t="str">
            <v>II</v>
          </cell>
          <cell r="CF2" t="str">
            <v>III</v>
          </cell>
          <cell r="CG2" t="str">
            <v>IV</v>
          </cell>
          <cell r="CH2" t="str">
            <v>I/15</v>
          </cell>
          <cell r="CI2" t="str">
            <v>II</v>
          </cell>
          <cell r="CJ2" t="str">
            <v>III</v>
          </cell>
          <cell r="CK2" t="str">
            <v>IV</v>
          </cell>
          <cell r="CL2" t="str">
            <v>I/16</v>
          </cell>
          <cell r="CM2" t="str">
            <v>II</v>
          </cell>
          <cell r="CN2" t="str">
            <v>III</v>
          </cell>
          <cell r="CO2" t="str">
            <v>IV</v>
          </cell>
          <cell r="CP2" t="str">
            <v>I/17</v>
          </cell>
          <cell r="CQ2" t="str">
            <v>II</v>
          </cell>
          <cell r="CR2" t="str">
            <v>III</v>
          </cell>
          <cell r="CS2" t="str">
            <v>IV</v>
          </cell>
          <cell r="CT2" t="str">
            <v>I/18</v>
          </cell>
          <cell r="CU2" t="str">
            <v>II</v>
          </cell>
          <cell r="CV2" t="str">
            <v>III</v>
          </cell>
          <cell r="CW2" t="str">
            <v>IV</v>
          </cell>
          <cell r="CX2" t="str">
            <v>I/19</v>
          </cell>
          <cell r="CY2" t="str">
            <v>II</v>
          </cell>
          <cell r="CZ2" t="str">
            <v>III</v>
          </cell>
          <cell r="DA2" t="str">
            <v>IV</v>
          </cell>
          <cell r="DB2" t="str">
            <v>I/20</v>
          </cell>
          <cell r="DC2" t="str">
            <v>II</v>
          </cell>
          <cell r="DD2" t="str">
            <v>III</v>
          </cell>
          <cell r="DE2" t="str">
            <v>IV</v>
          </cell>
          <cell r="DF2" t="str">
            <v>I/21</v>
          </cell>
          <cell r="DG2" t="str">
            <v>II</v>
          </cell>
          <cell r="DH2" t="str">
            <v>III</v>
          </cell>
          <cell r="DI2" t="str">
            <v>IV</v>
          </cell>
          <cell r="DJ2" t="str">
            <v>I/22</v>
          </cell>
          <cell r="DK2" t="str">
            <v>II</v>
          </cell>
          <cell r="DL2" t="str">
            <v>III</v>
          </cell>
          <cell r="DM2" t="str">
            <v>IV</v>
          </cell>
          <cell r="DN2" t="str">
            <v>I/23</v>
          </cell>
          <cell r="DO2" t="str">
            <v>II</v>
          </cell>
          <cell r="DP2" t="str">
            <v>III</v>
          </cell>
          <cell r="DQ2" t="str">
            <v>IV</v>
          </cell>
          <cell r="DR2" t="str">
            <v>I/24</v>
          </cell>
          <cell r="DS2" t="str">
            <v>II</v>
          </cell>
          <cell r="DT2" t="str">
            <v>III</v>
          </cell>
          <cell r="DU2" t="str">
            <v>IV</v>
          </cell>
          <cell r="DV2" t="str">
            <v>I/25</v>
          </cell>
          <cell r="DW2" t="str">
            <v>II</v>
          </cell>
          <cell r="DX2" t="str">
            <v>III</v>
          </cell>
          <cell r="DY2" t="str">
            <v>IV</v>
          </cell>
          <cell r="DZ2" t="str">
            <v>I/26</v>
          </cell>
          <cell r="EA2" t="str">
            <v>II</v>
          </cell>
          <cell r="EB2" t="str">
            <v>III</v>
          </cell>
          <cell r="EC2" t="str">
            <v>IV</v>
          </cell>
          <cell r="ED2" t="str">
            <v>I/27</v>
          </cell>
          <cell r="EE2" t="str">
            <v>II</v>
          </cell>
          <cell r="EF2" t="str">
            <v>III</v>
          </cell>
          <cell r="EG2" t="str">
            <v>IV</v>
          </cell>
          <cell r="EH2" t="str">
            <v>I/28</v>
          </cell>
          <cell r="EI2" t="str">
            <v>II</v>
          </cell>
          <cell r="EJ2" t="str">
            <v>III</v>
          </cell>
          <cell r="EK2" t="str">
            <v>IV</v>
          </cell>
        </row>
        <row r="53">
          <cell r="BN53">
            <v>2.5660423322222</v>
          </cell>
          <cell r="BO53">
            <v>3.87523049384988</v>
          </cell>
          <cell r="BP53">
            <v>4.14029516379543</v>
          </cell>
          <cell r="BQ53">
            <v>3.88339220668444</v>
          </cell>
          <cell r="BR53">
            <v>4.54640743487445</v>
          </cell>
          <cell r="BS53">
            <v>3.24114196996756</v>
          </cell>
          <cell r="BT53">
            <v>2.802273954178</v>
          </cell>
          <cell r="BU53">
            <v>2.39083109513095</v>
          </cell>
          <cell r="BV53">
            <v>1.23239482079048</v>
          </cell>
          <cell r="BW53">
            <v>0.829342620243688</v>
          </cell>
          <cell r="BX53">
            <v>0.509235609455611</v>
          </cell>
          <cell r="BY53">
            <v>-0.00846233976033829</v>
          </cell>
          <cell r="BZ53">
            <v>-0.4470236181813</v>
          </cell>
          <cell r="CA53">
            <v>0.455272407210427</v>
          </cell>
          <cell r="CB53">
            <v>0.792875250431164</v>
          </cell>
          <cell r="CC53">
            <v>1.38916350622362</v>
          </cell>
          <cell r="CD53">
            <v>2.49709506726747</v>
          </cell>
          <cell r="CE53">
            <v>2.03843466826286</v>
          </cell>
          <cell r="CF53">
            <v>2.11065756568876</v>
          </cell>
          <cell r="CG53">
            <v>2.45530220965597</v>
          </cell>
          <cell r="CH53">
            <v>2.16709137305734</v>
          </cell>
          <cell r="CI53">
            <v>2.39991649896996</v>
          </cell>
          <cell r="CJ53">
            <v>2.40293388897896</v>
          </cell>
          <cell r="CK53">
            <v>2.29418391602201</v>
          </cell>
          <cell r="CL53">
            <v>2.35045642799584</v>
          </cell>
          <cell r="CM53">
            <v>2.13458056941207</v>
          </cell>
          <cell r="CN53">
            <v>1.91522891042589</v>
          </cell>
          <cell r="CO53">
            <v>1.96897059876106</v>
          </cell>
          <cell r="CP53">
            <v>2.45779851553494</v>
          </cell>
          <cell r="CQ53">
            <v>2.88037618960456</v>
          </cell>
          <cell r="CR53">
            <v>3.26847883494691</v>
          </cell>
          <cell r="CS53">
            <v>3.63141368692994</v>
          </cell>
          <cell r="CT53">
            <v>2.79239687759335</v>
          </cell>
          <cell r="CU53">
            <v>2.72822513618873</v>
          </cell>
          <cell r="CV53">
            <v>2.03006386292537</v>
          </cell>
          <cell r="CW53">
            <v>1.70030005992641</v>
          </cell>
          <cell r="CX53">
            <v>2.28545933227942</v>
          </cell>
          <cell r="CY53">
            <v>1.72878427320147</v>
          </cell>
          <cell r="CZ53">
            <v>2.00735924064646</v>
          </cell>
          <cell r="DA53">
            <v>1.4357117213298</v>
          </cell>
          <cell r="DB53">
            <v>-1.62603948511699</v>
          </cell>
          <cell r="DC53">
            <v>-11.9903316875197</v>
          </cell>
          <cell r="DD53">
            <v>-3.3569263327101</v>
          </cell>
          <cell r="DE53">
            <v>-2.74338268015388</v>
          </cell>
          <cell r="DF53">
            <v>-0.533883972647469</v>
          </cell>
          <cell r="DG53">
            <v>13.9309519225874</v>
          </cell>
          <cell r="DH53">
            <v>4.3920563086106</v>
          </cell>
          <cell r="DI53">
            <v>4.5947427708773</v>
          </cell>
          <cell r="DJ53">
            <v>5.2017492996059</v>
          </cell>
          <cell r="DK53">
            <v>2.71866462490129</v>
          </cell>
          <cell r="DL53">
            <v>1.9495183458587</v>
          </cell>
          <cell r="DM53">
            <v>0.67406630205938</v>
          </cell>
          <cell r="DN53">
            <v>0.279824108376743</v>
          </cell>
          <cell r="DO53">
            <v>0.109586113260192</v>
          </cell>
          <cell r="DP53">
            <v>0.163386037933663</v>
          </cell>
          <cell r="DQ53">
            <v>0.412661584190813</v>
          </cell>
          <cell r="DR53">
            <v>0.657860138318198</v>
          </cell>
          <cell r="DS53">
            <v>0.743057151906518</v>
          </cell>
          <cell r="DT53">
            <v>0.426422444660534</v>
          </cell>
          <cell r="DU53">
            <v>0.720742965238617</v>
          </cell>
          <cell r="DV53">
            <v>0.548022753714099</v>
          </cell>
          <cell r="DW53">
            <v>0.721267516344842</v>
          </cell>
          <cell r="DX53">
            <v>1.01766363189728</v>
          </cell>
          <cell r="DY53">
            <v>1.29124159977591</v>
          </cell>
          <cell r="DZ53">
            <v>1.50303355541985</v>
          </cell>
          <cell r="EA53">
            <v>1.73533962474469</v>
          </cell>
          <cell r="EB53">
            <v>1.8433979339811</v>
          </cell>
          <cell r="EC53">
            <v>1.93496998628693</v>
          </cell>
        </row>
        <row r="162">
          <cell r="BN162">
            <v>5.48662000467183</v>
          </cell>
          <cell r="BO162">
            <v>13.9004771973892</v>
          </cell>
          <cell r="BP162">
            <v>15.3944093152064</v>
          </cell>
          <cell r="BQ162">
            <v>14.0538417016919</v>
          </cell>
          <cell r="BR162">
            <v>11.4680105143912</v>
          </cell>
          <cell r="BS162">
            <v>7.90377364016663</v>
          </cell>
          <cell r="BT162">
            <v>4.78879739814107</v>
          </cell>
          <cell r="BU162">
            <v>2.06669182841391</v>
          </cell>
          <cell r="BV162">
            <v>-0.118684632959997</v>
          </cell>
          <cell r="BW162">
            <v>-1.20178974746791</v>
          </cell>
          <cell r="BX162">
            <v>-1.38006068552191</v>
          </cell>
          <cell r="BY162">
            <v>-1.3257574828359</v>
          </cell>
          <cell r="BZ162">
            <v>-0.989784780333608</v>
          </cell>
          <cell r="CA162">
            <v>0.404058613769706</v>
          </cell>
          <cell r="CB162">
            <v>2.61208776481867</v>
          </cell>
          <cell r="CC162">
            <v>4.57868279650204</v>
          </cell>
          <cell r="CD162">
            <v>5.41547282297994</v>
          </cell>
          <cell r="CE162">
            <v>4.89519180457268</v>
          </cell>
          <cell r="CF162">
            <v>4.0207287856548</v>
          </cell>
          <cell r="CG162">
            <v>4.22650832738547</v>
          </cell>
          <cell r="CH162">
            <v>5.07671711237565</v>
          </cell>
          <cell r="CI162">
            <v>5.32671113783441</v>
          </cell>
          <cell r="CJ162">
            <v>5.24891961067064</v>
          </cell>
          <cell r="CK162">
            <v>4.83273540811646</v>
          </cell>
          <cell r="CL162">
            <v>4.20198689787357</v>
          </cell>
          <cell r="CM162">
            <v>3.83370700333153</v>
          </cell>
          <cell r="CN162">
            <v>3.68450990706641</v>
          </cell>
          <cell r="CO162">
            <v>3.81120678337965</v>
          </cell>
          <cell r="CP162">
            <v>4.22178200498287</v>
          </cell>
          <cell r="CQ162">
            <v>4.89828513805179</v>
          </cell>
          <cell r="CR162">
            <v>5.39767519984689</v>
          </cell>
          <cell r="CS162">
            <v>5.41854361683143</v>
          </cell>
          <cell r="CT162">
            <v>5.38899379877395</v>
          </cell>
          <cell r="CU162">
            <v>5.29186988041828</v>
          </cell>
          <cell r="CV162">
            <v>4.9462855126984</v>
          </cell>
          <cell r="CW162">
            <v>4.952869468969</v>
          </cell>
          <cell r="CX162">
            <v>4.51039622964791</v>
          </cell>
          <cell r="CY162">
            <v>3.17204238774119</v>
          </cell>
          <cell r="CZ162">
            <v>2.01709993373515</v>
          </cell>
          <cell r="DA162">
            <v>0.165516562494417</v>
          </cell>
          <cell r="DB162">
            <v>-5.77386473121258</v>
          </cell>
          <cell r="DC162">
            <v>-10.8568776963272</v>
          </cell>
          <cell r="DD162">
            <v>-6.7104341054131</v>
          </cell>
          <cell r="DE162">
            <v>0.272774133950421</v>
          </cell>
          <cell r="DF162">
            <v>8.40719380096844</v>
          </cell>
          <cell r="DG162">
            <v>15.2885614897769</v>
          </cell>
          <cell r="DH162">
            <v>10.5014013673746</v>
          </cell>
          <cell r="DI162">
            <v>5.34429001836216</v>
          </cell>
          <cell r="DJ162">
            <v>4.66315823785584</v>
          </cell>
          <cell r="DK162">
            <v>4.72428408018601</v>
          </cell>
          <cell r="DL162">
            <v>5.0068267623181</v>
          </cell>
          <cell r="DM162">
            <v>2.47837083237212</v>
          </cell>
          <cell r="DN162">
            <v>-1.34073396602498</v>
          </cell>
          <cell r="DO162">
            <v>-2.94062101617611</v>
          </cell>
          <cell r="DP162">
            <v>-3.90201169116661</v>
          </cell>
          <cell r="DQ162">
            <v>-4.40309152638434</v>
          </cell>
          <cell r="DR162">
            <v>-2.86011152709528</v>
          </cell>
          <cell r="DS162">
            <v>-1.2707317015265</v>
          </cell>
          <cell r="DT162">
            <v>-0.367919966179471</v>
          </cell>
          <cell r="DU162">
            <v>0.669496624570229</v>
          </cell>
          <cell r="DV162">
            <v>1.56849107503933</v>
          </cell>
          <cell r="DW162">
            <v>1.624844895929</v>
          </cell>
          <cell r="DX162">
            <v>2.12476486367277</v>
          </cell>
          <cell r="DY162">
            <v>3.1258668301664</v>
          </cell>
          <cell r="DZ162">
            <v>3.33078658541758</v>
          </cell>
          <cell r="EA162">
            <v>3.51537909817439</v>
          </cell>
          <cell r="EB162">
            <v>3.67962404715998</v>
          </cell>
          <cell r="EC162">
            <v>3.84412959900003</v>
          </cell>
        </row>
        <row r="168">
          <cell r="DF168">
            <v>-0.831581707649178</v>
          </cell>
          <cell r="DG168">
            <v>19.1284997905245</v>
          </cell>
          <cell r="DH168">
            <v>-10.6736400370181</v>
          </cell>
          <cell r="DI168">
            <v>-8.80553724647865</v>
          </cell>
          <cell r="DJ168">
            <v>-4.33752813529364</v>
          </cell>
          <cell r="DK168">
            <v>-3.77969973336103</v>
          </cell>
          <cell r="DL168">
            <v>4.69227918572896</v>
          </cell>
          <cell r="DM168">
            <v>3.49431020645754</v>
          </cell>
          <cell r="DN168">
            <v>6.87378675483488</v>
          </cell>
          <cell r="DO168">
            <v>8.18092533642914</v>
          </cell>
          <cell r="DP168">
            <v>2.46935256002769</v>
          </cell>
          <cell r="DQ168">
            <v>5.09990433944392</v>
          </cell>
          <cell r="DR168">
            <v>2.26990287640207</v>
          </cell>
          <cell r="DS168">
            <v>0.225293183161796</v>
          </cell>
          <cell r="DT168">
            <v>3.91753614915299</v>
          </cell>
          <cell r="DU168">
            <v>-0.0414544572604143</v>
          </cell>
          <cell r="DV168">
            <v>0.05</v>
          </cell>
          <cell r="DW168">
            <v>0.4</v>
          </cell>
          <cell r="DX168">
            <v>-1.94</v>
          </cell>
          <cell r="DY168">
            <v>0</v>
          </cell>
          <cell r="DZ168">
            <v>-0.4</v>
          </cell>
          <cell r="EA168">
            <v>0.2</v>
          </cell>
          <cell r="EB168">
            <v>0.65</v>
          </cell>
          <cell r="EC168">
            <v>0.54</v>
          </cell>
        </row>
        <row r="173">
          <cell r="DF173">
            <v>7.5056994075438</v>
          </cell>
          <cell r="DG173">
            <v>37.3415337328477</v>
          </cell>
          <cell r="DH173">
            <v>-1.29312045043959</v>
          </cell>
          <cell r="DI173">
            <v>-3.93184067624323</v>
          </cell>
          <cell r="DJ173">
            <v>0.123364302001946</v>
          </cell>
          <cell r="DK173">
            <v>0.766020594042956</v>
          </cell>
          <cell r="DL173">
            <v>9.93404023808083</v>
          </cell>
          <cell r="DM173">
            <v>6.05928300377911</v>
          </cell>
          <cell r="DN173">
            <v>5.44089359503567</v>
          </cell>
          <cell r="DO173">
            <v>4.99973431049234</v>
          </cell>
          <cell r="DP173">
            <v>-1.52901355672731</v>
          </cell>
          <cell r="DQ173">
            <v>0.472259357235785</v>
          </cell>
          <cell r="DR173">
            <v>-0.655130404515049</v>
          </cell>
          <cell r="DS173">
            <v>-1.04830139026453</v>
          </cell>
          <cell r="DT173">
            <v>3.53520278529851</v>
          </cell>
          <cell r="DU173">
            <v>0.627764631117728</v>
          </cell>
          <cell r="DV173">
            <v>1.61927532057686</v>
          </cell>
          <cell r="DW173">
            <v>2.03134427551271</v>
          </cell>
          <cell r="DX173">
            <v>0.143544425317515</v>
          </cell>
          <cell r="DY173">
            <v>3.1258668301664</v>
          </cell>
          <cell r="DZ173">
            <v>2.9174634390759</v>
          </cell>
          <cell r="EA173">
            <v>3.72240985637073</v>
          </cell>
          <cell r="EB173">
            <v>4.35354160346651</v>
          </cell>
          <cell r="EC173">
            <v>4.40488789883462</v>
          </cell>
        </row>
        <row r="180">
          <cell r="DF180">
            <v>0.127338622783796</v>
          </cell>
          <cell r="DG180">
            <v>-5.9129931513456</v>
          </cell>
          <cell r="DH180">
            <v>-3.34744132358597</v>
          </cell>
          <cell r="DI180">
            <v>-3.97039030955587</v>
          </cell>
          <cell r="DJ180">
            <v>-4.76679104477611</v>
          </cell>
          <cell r="DK180">
            <v>-2.93979964422806</v>
          </cell>
          <cell r="DL180">
            <v>-2.12765957446808</v>
          </cell>
          <cell r="DM180">
            <v>-3.51544383637881</v>
          </cell>
          <cell r="DN180">
            <v>-3.7442758372991</v>
          </cell>
          <cell r="DO180">
            <v>-5.20102955533862</v>
          </cell>
          <cell r="DP180">
            <v>-4.15952359469458</v>
          </cell>
          <cell r="DQ180">
            <v>-0.827890718425166</v>
          </cell>
          <cell r="DR180">
            <v>4.88792616311926</v>
          </cell>
          <cell r="DS180">
            <v>5.52589678748714</v>
          </cell>
          <cell r="DT180">
            <v>4.86327940202477</v>
          </cell>
          <cell r="DU180">
            <v>2.92558227608406</v>
          </cell>
          <cell r="DV180">
            <v>0.0164397695382519</v>
          </cell>
          <cell r="DW180">
            <v>-0.413759434915434</v>
          </cell>
          <cell r="DX180">
            <v>-1.94595086190476</v>
          </cell>
          <cell r="DY180">
            <v>-2.33629689604544</v>
          </cell>
          <cell r="DZ180">
            <v>-2.11927218800678</v>
          </cell>
          <cell r="EA180">
            <v>-1.57378750212096</v>
          </cell>
          <cell r="EB180">
            <v>-1.46829370316581</v>
          </cell>
          <cell r="EC180">
            <v>-1.56044494042916</v>
          </cell>
        </row>
        <row r="185">
          <cell r="DF185">
            <v>3.5456262712668</v>
          </cell>
          <cell r="DG185">
            <v>9.05647831524385</v>
          </cell>
          <cell r="DH185">
            <v>10.3062621783791</v>
          </cell>
          <cell r="DI185">
            <v>10.89876491245</v>
          </cell>
          <cell r="DJ185">
            <v>12.5820728860526</v>
          </cell>
          <cell r="DK185">
            <v>14.2927514212769</v>
          </cell>
          <cell r="DL185">
            <v>14.2662312973511</v>
          </cell>
          <cell r="DM185">
            <v>11.6920267138351</v>
          </cell>
          <cell r="DN185">
            <v>9.18963467117572</v>
          </cell>
          <cell r="DO185">
            <v>3.5163765071474</v>
          </cell>
          <cell r="DP185">
            <v>-0.130803163151782</v>
          </cell>
          <cell r="DQ185">
            <v>-0.0536077730056093</v>
          </cell>
          <cell r="DR185">
            <v>-3.08542924926529</v>
          </cell>
          <cell r="DS185">
            <v>-0.715206903399519</v>
          </cell>
          <cell r="DT185">
            <v>-0.499992414208421</v>
          </cell>
          <cell r="DU185">
            <v>0.751732604004872</v>
          </cell>
          <cell r="DV185">
            <v>2.8</v>
          </cell>
          <cell r="DW185">
            <v>2.8</v>
          </cell>
          <cell r="DX185">
            <v>2.7</v>
          </cell>
          <cell r="DY185">
            <v>2.7</v>
          </cell>
          <cell r="DZ185">
            <v>2.7</v>
          </cell>
          <cell r="EA185">
            <v>2.7</v>
          </cell>
          <cell r="EB185">
            <v>2.7</v>
          </cell>
          <cell r="EC185">
            <v>2.6</v>
          </cell>
        </row>
        <row r="190">
          <cell r="DF190">
            <v>3.67747984571349</v>
          </cell>
          <cell r="DG190">
            <v>2.60797622136479</v>
          </cell>
          <cell r="DH190">
            <v>6.61382477571692</v>
          </cell>
          <cell r="DI190">
            <v>6.49565109694893</v>
          </cell>
          <cell r="DJ190">
            <v>7.21552071769693</v>
          </cell>
          <cell r="DK190">
            <v>10.9327735216158</v>
          </cell>
          <cell r="DL190">
            <v>11.8350348867691</v>
          </cell>
          <cell r="DM190">
            <v>7.765556244997</v>
          </cell>
          <cell r="DN190">
            <v>5.10127356334775</v>
          </cell>
          <cell r="DO190">
            <v>-1.86754082960493</v>
          </cell>
          <cell r="DP190">
            <v>-4.28488596941243</v>
          </cell>
          <cell r="DQ190">
            <v>-0.881054677653694</v>
          </cell>
          <cell r="DR190">
            <v>1.6516834103346</v>
          </cell>
          <cell r="DS190">
            <v>4.77116828878876</v>
          </cell>
          <cell r="DT190">
            <v>4.33897095972446</v>
          </cell>
          <cell r="DU190">
            <v>3.69930743591524</v>
          </cell>
          <cell r="DV190">
            <v>2.81690008308533</v>
          </cell>
          <cell r="DW190">
            <v>2.37465530090692</v>
          </cell>
          <cell r="DX190">
            <v>0.701508464823803</v>
          </cell>
          <cell r="DY190">
            <v>0.300623087761338</v>
          </cell>
          <cell r="DZ190">
            <v>0.523507462917024</v>
          </cell>
          <cell r="EA190">
            <v>1.08372023532178</v>
          </cell>
          <cell r="EB190">
            <v>1.1920623668487</v>
          </cell>
          <cell r="EC190">
            <v>0.998983491119688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G"/>
      <sheetName val="T 3.4.1"/>
      <sheetName val="T 3.4.2"/>
      <sheetName val="G 3.4.1"/>
      <sheetName val="G 3.4.2"/>
      <sheetName val="G 3.4.3"/>
      <sheetName val="G 3.4.4"/>
      <sheetName val="InQ"/>
      <sheetName val="InR"/>
      <sheetName val="dataq"/>
      <sheetName val="datar"/>
      <sheetName val="OutQ"/>
      <sheetName val="OutR"/>
      <sheetName val="OBil"/>
      <sheetName val="Ropa"/>
      <sheetName val="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DJ1" t="str">
            <v>I/21</v>
          </cell>
          <cell r="DK1" t="str">
            <v>II</v>
          </cell>
          <cell r="DL1" t="str">
            <v>III</v>
          </cell>
          <cell r="DM1" t="str">
            <v>IV</v>
          </cell>
          <cell r="DN1" t="str">
            <v>I/22</v>
          </cell>
          <cell r="DO1" t="str">
            <v>II</v>
          </cell>
          <cell r="DP1" t="str">
            <v>III</v>
          </cell>
          <cell r="DQ1" t="str">
            <v>IV</v>
          </cell>
          <cell r="DR1" t="str">
            <v>I/23</v>
          </cell>
          <cell r="DS1" t="str">
            <v>II</v>
          </cell>
          <cell r="DT1" t="str">
            <v>III</v>
          </cell>
          <cell r="DU1" t="str">
            <v>IV</v>
          </cell>
          <cell r="DV1" t="str">
            <v>I/24</v>
          </cell>
          <cell r="DW1" t="str">
            <v>II</v>
          </cell>
          <cell r="DX1" t="str">
            <v>III</v>
          </cell>
          <cell r="DY1" t="str">
            <v>IV</v>
          </cell>
          <cell r="DZ1" t="str">
            <v>I/25</v>
          </cell>
          <cell r="EA1" t="str">
            <v>II</v>
          </cell>
          <cell r="EB1" t="str">
            <v>III</v>
          </cell>
          <cell r="EC1" t="str">
            <v>IV</v>
          </cell>
          <cell r="ED1" t="str">
            <v>I/26</v>
          </cell>
          <cell r="EE1" t="str">
            <v>II</v>
          </cell>
          <cell r="EF1" t="str">
            <v>III</v>
          </cell>
          <cell r="EG1" t="str">
            <v>IV</v>
          </cell>
          <cell r="EH1" t="str">
            <v>I/27</v>
          </cell>
          <cell r="EI1" t="str">
            <v>II</v>
          </cell>
          <cell r="EJ1" t="str">
            <v>III</v>
          </cell>
          <cell r="EK1" t="str">
            <v>IV</v>
          </cell>
          <cell r="EL1" t="str">
            <v>I/28</v>
          </cell>
          <cell r="EM1" t="str">
            <v>II</v>
          </cell>
          <cell r="EN1" t="str">
            <v>III</v>
          </cell>
          <cell r="EO1" t="str">
            <v>IV</v>
          </cell>
        </row>
        <row r="151">
          <cell r="DJ151">
            <v>6.79857748215161</v>
          </cell>
          <cell r="DK151">
            <v>6.89601735731148</v>
          </cell>
          <cell r="DL151">
            <v>5.16124881094513</v>
          </cell>
          <cell r="DM151">
            <v>3.68158863125943</v>
          </cell>
          <cell r="DN151">
            <v>2.64918956373839</v>
          </cell>
          <cell r="DO151">
            <v>1.58936208402775</v>
          </cell>
          <cell r="DP151">
            <v>1.52938344671256</v>
          </cell>
          <cell r="DQ151">
            <v>1.07691479078015</v>
          </cell>
          <cell r="DR151">
            <v>1.7886661766853</v>
          </cell>
          <cell r="DS151">
            <v>3.02720772886758</v>
          </cell>
          <cell r="DT151">
            <v>3.66747008016845</v>
          </cell>
          <cell r="DU151">
            <v>4.95598842078438</v>
          </cell>
          <cell r="DV151">
            <v>5.63780223656821</v>
          </cell>
          <cell r="DW151">
            <v>6.18907272554161</v>
          </cell>
          <cell r="DX151">
            <v>6.57086584224708</v>
          </cell>
          <cell r="DY151">
            <v>6.52291842466919</v>
          </cell>
          <cell r="DZ151">
            <v>6.37189112298518</v>
          </cell>
          <cell r="EA151">
            <v>6.10506999325549</v>
          </cell>
          <cell r="EB151">
            <v>5.98547868886972</v>
          </cell>
          <cell r="EC151">
            <v>5.72762545864016</v>
          </cell>
          <cell r="ED151">
            <v>5.55738663475787</v>
          </cell>
          <cell r="EE151">
            <v>5.42205954627636</v>
          </cell>
          <cell r="EF151">
            <v>5.28173866003849</v>
          </cell>
          <cell r="EG151">
            <v>5.24339422433481</v>
          </cell>
        </row>
        <row r="152">
          <cell r="DJ152">
            <v>5.16575328968883</v>
          </cell>
          <cell r="DK152">
            <v>5.21029049549321</v>
          </cell>
          <cell r="DL152">
            <v>3.45213244533723</v>
          </cell>
          <cell r="DM152">
            <v>1.74088801843128</v>
          </cell>
          <cell r="DN152">
            <v>0.764468441415331</v>
          </cell>
          <cell r="DO152">
            <v>-0.265473191305409</v>
          </cell>
          <cell r="DP152">
            <v>-0.23278902239836</v>
          </cell>
          <cell r="DQ152">
            <v>-0.320322282227958</v>
          </cell>
          <cell r="DR152">
            <v>0.448210952171252</v>
          </cell>
          <cell r="DS152">
            <v>1.87922119538293</v>
          </cell>
          <cell r="DT152">
            <v>2.63938070637004</v>
          </cell>
          <cell r="DU152">
            <v>3.80591765129695</v>
          </cell>
          <cell r="DV152">
            <v>4.40826312395099</v>
          </cell>
          <cell r="DW152">
            <v>4.82205955602427</v>
          </cell>
          <cell r="DX152">
            <v>5.21224592576242</v>
          </cell>
          <cell r="DY152">
            <v>5.21610175058007</v>
          </cell>
          <cell r="DZ152">
            <v>5.09519273266747</v>
          </cell>
          <cell r="EA152">
            <v>4.87225300240007</v>
          </cell>
          <cell r="EB152">
            <v>4.66866227753329</v>
          </cell>
          <cell r="EC152">
            <v>4.37434170259966</v>
          </cell>
          <cell r="ED152">
            <v>4.16442294904362</v>
          </cell>
          <cell r="EE152">
            <v>3.98573691454428</v>
          </cell>
          <cell r="EF152">
            <v>3.80495239234128</v>
          </cell>
          <cell r="EG152">
            <v>3.74191108978042</v>
          </cell>
        </row>
        <row r="153">
          <cell r="DJ153">
            <v>3.48814068011959</v>
          </cell>
          <cell r="DK153">
            <v>3.44581788243086</v>
          </cell>
          <cell r="DL153">
            <v>1.5989230090785</v>
          </cell>
          <cell r="DM153">
            <v>-0.145804648405017</v>
          </cell>
          <cell r="DN153">
            <v>-1.2753427619486</v>
          </cell>
          <cell r="DO153">
            <v>-2.54617527978032</v>
          </cell>
          <cell r="DP153">
            <v>-2.61640262208899</v>
          </cell>
          <cell r="DQ153">
            <v>-2.90534352964139</v>
          </cell>
          <cell r="DR153">
            <v>-2.09427417412513</v>
          </cell>
          <cell r="DS153">
            <v>-0.566976971356402</v>
          </cell>
          <cell r="DT153">
            <v>0.282335251932526</v>
          </cell>
          <cell r="DU153">
            <v>1.60790903439615</v>
          </cell>
          <cell r="DV153">
            <v>2.15164302131385</v>
          </cell>
          <cell r="DW153">
            <v>2.58148553302708</v>
          </cell>
          <cell r="DX153">
            <v>2.9234602690309</v>
          </cell>
          <cell r="DY153">
            <v>2.84663221839802</v>
          </cell>
          <cell r="DZ153">
            <v>2.71735094098614</v>
          </cell>
          <cell r="EA153">
            <v>2.48816792584849</v>
          </cell>
          <cell r="EB153">
            <v>2.29574908014883</v>
          </cell>
          <cell r="EC153">
            <v>1.99305897618701</v>
          </cell>
          <cell r="ED153">
            <v>1.77272040561922</v>
          </cell>
          <cell r="EE153">
            <v>1.58376573836504</v>
          </cell>
          <cell r="EF153">
            <v>1.39766035588037</v>
          </cell>
          <cell r="EG153">
            <v>1.31994607950592</v>
          </cell>
        </row>
        <row r="154">
          <cell r="DJ154">
            <v>-1.45963748529575</v>
          </cell>
          <cell r="DK154">
            <v>-1.71022606201384</v>
          </cell>
          <cell r="DL154">
            <v>-2.13764470126381</v>
          </cell>
          <cell r="DM154">
            <v>-2.42257348295868</v>
          </cell>
          <cell r="DN154">
            <v>-2.73976846163176</v>
          </cell>
          <cell r="DO154">
            <v>-3.81259871678487</v>
          </cell>
          <cell r="DP154">
            <v>-4.18992429978504</v>
          </cell>
          <cell r="DQ154">
            <v>-4.53218157719743</v>
          </cell>
          <cell r="DR154">
            <v>-4.37061039856266</v>
          </cell>
          <cell r="DS154">
            <v>-3.45392437519192</v>
          </cell>
          <cell r="DT154">
            <v>-2.97625525365883</v>
          </cell>
          <cell r="DU154">
            <v>-2.68093783996069</v>
          </cell>
          <cell r="DV154">
            <v>-2.71067699894988</v>
          </cell>
          <cell r="DW154">
            <v>-2.63771036451319</v>
          </cell>
          <cell r="DX154">
            <v>-2.56313318129114</v>
          </cell>
          <cell r="DY154">
            <v>-2.36532350209889</v>
          </cell>
          <cell r="DZ154">
            <v>-2.32330947830204</v>
          </cell>
          <cell r="EA154">
            <v>-2.22945300053511</v>
          </cell>
          <cell r="EB154">
            <v>-2.15609692794485</v>
          </cell>
          <cell r="EC154">
            <v>-2.08352387682124</v>
          </cell>
          <cell r="ED154">
            <v>-1.99592539967704</v>
          </cell>
          <cell r="EE154">
            <v>-1.94030144466234</v>
          </cell>
          <cell r="EF154">
            <v>-1.89426104432457</v>
          </cell>
          <cell r="EG154">
            <v>-1.83953383055127</v>
          </cell>
        </row>
        <row r="156">
          <cell r="DJ156">
            <v>8.30935821556851</v>
          </cell>
          <cell r="DK156">
            <v>8.95305718411714</v>
          </cell>
          <cell r="DL156">
            <v>7.99910735538196</v>
          </cell>
          <cell r="DM156">
            <v>7.08706980534279</v>
          </cell>
          <cell r="DN156">
            <v>6.31737977190147</v>
          </cell>
          <cell r="DO156">
            <v>6.07081146602718</v>
          </cell>
          <cell r="DP156">
            <v>6.33128142723898</v>
          </cell>
          <cell r="DQ156">
            <v>6.29272417995674</v>
          </cell>
          <cell r="DR156">
            <v>6.76377196357929</v>
          </cell>
          <cell r="DS156">
            <v>6.90216477072112</v>
          </cell>
          <cell r="DT156">
            <v>6.88729647212805</v>
          </cell>
          <cell r="DU156">
            <v>7.42026543710281</v>
          </cell>
          <cell r="DV156">
            <v>7.7643347946867</v>
          </cell>
          <cell r="DW156">
            <v>8.0044964447045</v>
          </cell>
          <cell r="DX156">
            <v>8.36717240377239</v>
          </cell>
          <cell r="DY156">
            <v>8.37265698115473</v>
          </cell>
        </row>
        <row r="157">
          <cell r="DJ157">
            <v>-3.36158005015317</v>
          </cell>
          <cell r="DK157">
            <v>-3.79701323967244</v>
          </cell>
          <cell r="DL157">
            <v>-4.26253964503964</v>
          </cell>
          <cell r="DM157">
            <v>-4.81030097078913</v>
          </cell>
          <cell r="DN157">
            <v>-4.85295407221831</v>
          </cell>
          <cell r="DO157">
            <v>-4.80438802902263</v>
          </cell>
          <cell r="DP157">
            <v>-4.75775974954293</v>
          </cell>
          <cell r="DQ157">
            <v>-4.6658861324007</v>
          </cell>
          <cell r="DR157">
            <v>-4.48743573914175</v>
          </cell>
          <cell r="DS157">
            <v>-4.0152173668856</v>
          </cell>
          <cell r="DT157">
            <v>-3.6287059665367</v>
          </cell>
          <cell r="DU157">
            <v>-3.13141856274598</v>
          </cell>
          <cell r="DV157">
            <v>-2.90201477442297</v>
          </cell>
          <cell r="DW157">
            <v>-2.78530054716423</v>
          </cell>
          <cell r="DX157">
            <v>-2.88057895345036</v>
          </cell>
          <cell r="DY157">
            <v>-3.16070126065782</v>
          </cell>
        </row>
        <row r="159">
          <cell r="DJ159">
            <v>1.63282419246278</v>
          </cell>
          <cell r="DK159">
            <v>1.68572686181828</v>
          </cell>
          <cell r="DL159">
            <v>1.7091163656079</v>
          </cell>
          <cell r="DM159">
            <v>1.94070061282814</v>
          </cell>
          <cell r="DN159">
            <v>1.88472112232306</v>
          </cell>
          <cell r="DO159">
            <v>1.85483527533316</v>
          </cell>
          <cell r="DP159">
            <v>1.76217246911092</v>
          </cell>
          <cell r="DQ159">
            <v>1.39723707300811</v>
          </cell>
          <cell r="DR159">
            <v>1.34045522451404</v>
          </cell>
          <cell r="DS159">
            <v>1.14798653348464</v>
          </cell>
          <cell r="DT159">
            <v>1.02808937379842</v>
          </cell>
          <cell r="DU159">
            <v>1.15007076948743</v>
          </cell>
          <cell r="DV159">
            <v>1.22953911261722</v>
          </cell>
          <cell r="DW159">
            <v>1.36701316951735</v>
          </cell>
          <cell r="DX159">
            <v>1.35861991648466</v>
          </cell>
          <cell r="DY159">
            <v>1.30681667408911</v>
          </cell>
          <cell r="DZ159">
            <v>1.27669839031772</v>
          </cell>
          <cell r="EA159">
            <v>1.23281699085542</v>
          </cell>
          <cell r="EB159">
            <v>1.31681641133643</v>
          </cell>
          <cell r="EC159">
            <v>1.35328375604049</v>
          </cell>
          <cell r="ED159">
            <v>1.39296368571425</v>
          </cell>
          <cell r="EE159">
            <v>1.43632263173209</v>
          </cell>
          <cell r="EF159">
            <v>1.4767862676972</v>
          </cell>
          <cell r="EG159">
            <v>1.50148313455438</v>
          </cell>
        </row>
        <row r="160">
          <cell r="DJ160">
            <v>0.653156608154635</v>
          </cell>
          <cell r="DK160">
            <v>0.635367041534533</v>
          </cell>
          <cell r="DL160">
            <v>0.628545753611664</v>
          </cell>
          <cell r="DM160">
            <v>0.638614086945355</v>
          </cell>
          <cell r="DN160">
            <v>0.651893302913209</v>
          </cell>
          <cell r="DO160">
            <v>0.657280750348765</v>
          </cell>
          <cell r="DP160">
            <v>0.663649039345478</v>
          </cell>
          <cell r="DQ160">
            <v>0.679986700467753</v>
          </cell>
          <cell r="DR160">
            <v>0.692500048446527</v>
          </cell>
          <cell r="DS160">
            <v>0.685861154722122</v>
          </cell>
          <cell r="DT160">
            <v>0.689719419020226</v>
          </cell>
          <cell r="DU160">
            <v>0.687985815632626</v>
          </cell>
          <cell r="DV160">
            <v>0.669409439174222</v>
          </cell>
          <cell r="DW160">
            <v>0.656334030490407</v>
          </cell>
          <cell r="DX160">
            <v>0.624284114282503</v>
          </cell>
          <cell r="DY160">
            <v>0.563143743854282</v>
          </cell>
        </row>
        <row r="161">
          <cell r="DJ161">
            <v>0.272858846750182</v>
          </cell>
          <cell r="DK161">
            <v>0.288497750067125</v>
          </cell>
          <cell r="DL161">
            <v>0.23065468307965</v>
          </cell>
          <cell r="DM161">
            <v>0.198464477456718</v>
          </cell>
          <cell r="DN161">
            <v>0.155759493407526</v>
          </cell>
          <cell r="DO161">
            <v>0.0721201085762819</v>
          </cell>
          <cell r="DP161">
            <v>0.0377162589901204</v>
          </cell>
          <cell r="DQ161">
            <v>0.0127755936561685</v>
          </cell>
          <cell r="DR161">
            <v>-0.000620876854463863</v>
          </cell>
          <cell r="DS161">
            <v>0.0442244473649273</v>
          </cell>
          <cell r="DT161">
            <v>0.0590409019809422</v>
          </cell>
          <cell r="DU161">
            <v>0.095284955308952</v>
          </cell>
          <cell r="DV161">
            <v>0.157603527844685</v>
          </cell>
          <cell r="DW161">
            <v>0.204660031211463</v>
          </cell>
          <cell r="DX161">
            <v>0.248291778241833</v>
          </cell>
          <cell r="DY161">
            <v>0.237215901962623</v>
          </cell>
        </row>
        <row r="162">
          <cell r="DJ162">
            <v>-0.00100361311819218</v>
          </cell>
          <cell r="DK162">
            <v>0.00206011124316553</v>
          </cell>
          <cell r="DL162">
            <v>0.0346346681240409</v>
          </cell>
          <cell r="DM162">
            <v>0.148152761564756</v>
          </cell>
          <cell r="DN162">
            <v>0.118043933348824</v>
          </cell>
          <cell r="DO162">
            <v>0.217239240684443</v>
          </cell>
          <cell r="DP162">
            <v>0.23404006267365</v>
          </cell>
          <cell r="DQ162">
            <v>0.19778586279358</v>
          </cell>
          <cell r="DR162">
            <v>0.284280640079716</v>
          </cell>
          <cell r="DS162">
            <v>0.182901935131463</v>
          </cell>
          <cell r="DT162">
            <v>0.116800407303568</v>
          </cell>
          <cell r="DU162">
            <v>0.0899612861790817</v>
          </cell>
          <cell r="DV162">
            <v>0.0562650718276097</v>
          </cell>
          <cell r="DW162">
            <v>0.0777206321237323</v>
          </cell>
          <cell r="DX162">
            <v>0.0718698324087534</v>
          </cell>
          <cell r="DY162">
            <v>0.0932234668985028</v>
          </cell>
        </row>
        <row r="163">
          <cell r="DJ163">
            <v>0.707812350676153</v>
          </cell>
          <cell r="DK163">
            <v>0.759801958973454</v>
          </cell>
          <cell r="DL163">
            <v>0.815281260792544</v>
          </cell>
          <cell r="DM163">
            <v>0.955469286861313</v>
          </cell>
          <cell r="DN163">
            <v>0.959024392653502</v>
          </cell>
          <cell r="DO163">
            <v>0.908195175723668</v>
          </cell>
          <cell r="DP163">
            <v>0.826767108101675</v>
          </cell>
          <cell r="DQ163">
            <v>0.506688916090609</v>
          </cell>
          <cell r="DR163">
            <v>0.364295412842263</v>
          </cell>
          <cell r="DS163">
            <v>0.234998996266132</v>
          </cell>
          <cell r="DT163">
            <v>0.16252864549368</v>
          </cell>
          <cell r="DU163">
            <v>0.276838712366774</v>
          </cell>
          <cell r="DV163">
            <v>0.346261073770702</v>
          </cell>
          <cell r="DW163">
            <v>0.428298475691744</v>
          </cell>
          <cell r="DX163">
            <v>0.414174191551566</v>
          </cell>
          <cell r="DY163">
            <v>0.413233561373705</v>
          </cell>
        </row>
        <row r="164">
          <cell r="DJ164">
            <v>-4.98505166359632</v>
          </cell>
          <cell r="DK164">
            <v>-5.23832115562296</v>
          </cell>
          <cell r="DL164">
            <v>-6.53768465859802</v>
          </cell>
          <cell r="DM164">
            <v>-5.33862713359869</v>
          </cell>
          <cell r="DN164">
            <v>-4.57083978551478</v>
          </cell>
          <cell r="DO164">
            <v>-4.08590661010802</v>
          </cell>
          <cell r="DP164">
            <v>-5.51559494366932</v>
          </cell>
          <cell r="DQ164">
            <v>-5.28966178868096</v>
          </cell>
          <cell r="DR164">
            <v>-5.61072046162244</v>
          </cell>
          <cell r="DS164">
            <v>-6.42583304521867</v>
          </cell>
          <cell r="DT164">
            <v>-4.15049506342107</v>
          </cell>
          <cell r="DU164">
            <v>-4.41534488698112</v>
          </cell>
          <cell r="DV164">
            <v>-4.48018059741139</v>
          </cell>
          <cell r="DW164">
            <v>-4.56680752506093</v>
          </cell>
          <cell r="DX164">
            <v>-4.82718820350463</v>
          </cell>
          <cell r="DY164">
            <v>-4.27810423729378</v>
          </cell>
          <cell r="DZ164">
            <v>-4.28428711977102</v>
          </cell>
          <cell r="EA164">
            <v>-4.28476343890455</v>
          </cell>
          <cell r="EB164">
            <v>-4.325979730517</v>
          </cell>
          <cell r="EC164">
            <v>-4.34655602427159</v>
          </cell>
          <cell r="ED164">
            <v>-4.37789498644549</v>
          </cell>
          <cell r="EE164">
            <v>-4.40190639272742</v>
          </cell>
          <cell r="EF164">
            <v>-4.41906929863664</v>
          </cell>
          <cell r="EG164">
            <v>-4.42969816252668</v>
          </cell>
        </row>
        <row r="165">
          <cell r="DJ165">
            <v>0.14094911426334</v>
          </cell>
          <cell r="DK165">
            <v>0.00455198265232815</v>
          </cell>
          <cell r="DL165">
            <v>-0.0882464203318718</v>
          </cell>
          <cell r="DM165">
            <v>-0.118314677726069</v>
          </cell>
          <cell r="DN165">
            <v>-0.140845135541289</v>
          </cell>
          <cell r="DO165">
            <v>-0.133134131888248</v>
          </cell>
          <cell r="DP165">
            <v>-0.125945888175857</v>
          </cell>
          <cell r="DQ165">
            <v>-0.16091072291809</v>
          </cell>
          <cell r="DR165">
            <v>-0.0962286454627751</v>
          </cell>
          <cell r="DS165">
            <v>-0.0267417709846101</v>
          </cell>
          <cell r="DT165">
            <v>0.048285775063947</v>
          </cell>
          <cell r="DU165">
            <v>0.0975910307082943</v>
          </cell>
          <cell r="DV165">
            <v>0.0929447787347339</v>
          </cell>
          <cell r="DW165">
            <v>0.0889883873109703</v>
          </cell>
          <cell r="DX165">
            <v>0.106848897913485</v>
          </cell>
          <cell r="DY165">
            <v>0.13578158800668</v>
          </cell>
          <cell r="DZ165">
            <v>0.140729259623756</v>
          </cell>
          <cell r="EA165">
            <v>0.150088490202424</v>
          </cell>
          <cell r="EB165">
            <v>0.126844424660452</v>
          </cell>
          <cell r="EC165">
            <v>0.129497370431298</v>
          </cell>
          <cell r="ED165">
            <v>0.13247247077147</v>
          </cell>
          <cell r="EE165">
            <v>0.135179651551506</v>
          </cell>
          <cell r="EF165">
            <v>0.137985273452902</v>
          </cell>
          <cell r="EG165">
            <v>0.140535133593549</v>
          </cell>
        </row>
        <row r="166">
          <cell r="DJ166">
            <v>-5.58370864946915</v>
          </cell>
          <cell r="DK166">
            <v>-5.64600510837288</v>
          </cell>
          <cell r="DL166">
            <v>-6.83912834831594</v>
          </cell>
          <cell r="DM166">
            <v>-5.58199963059025</v>
          </cell>
          <cell r="DN166">
            <v>-4.71955451494987</v>
          </cell>
          <cell r="DO166">
            <v>-4.16810991408382</v>
          </cell>
          <cell r="DP166">
            <v>-5.55872728419738</v>
          </cell>
          <cell r="DQ166">
            <v>-5.28963311043304</v>
          </cell>
          <cell r="DR166">
            <v>-5.66312968422649</v>
          </cell>
          <cell r="DS166">
            <v>-6.55185620843117</v>
          </cell>
          <cell r="DT166">
            <v>-4.34933355064025</v>
          </cell>
          <cell r="DU166">
            <v>-4.66542364671476</v>
          </cell>
          <cell r="DV166">
            <v>-4.56189291217939</v>
          </cell>
          <cell r="DW166">
            <v>-4.56323569274546</v>
          </cell>
          <cell r="DX166">
            <v>-4.84083633022829</v>
          </cell>
          <cell r="DY166">
            <v>-4.31765031250706</v>
          </cell>
          <cell r="DZ166">
            <v>-4.31754312251657</v>
          </cell>
          <cell r="EA166">
            <v>-4.3164233674394</v>
          </cell>
          <cell r="EB166">
            <v>-4.32379779958245</v>
          </cell>
          <cell r="EC166">
            <v>-4.3365082538582</v>
          </cell>
          <cell r="ED166">
            <v>-4.36053603791284</v>
          </cell>
          <cell r="EE166">
            <v>-4.37742911523592</v>
          </cell>
          <cell r="EF166">
            <v>-4.38760733418839</v>
          </cell>
          <cell r="EG166">
            <v>-4.39145445679963</v>
          </cell>
        </row>
        <row r="167">
          <cell r="DJ167">
            <v>0.457707871609491</v>
          </cell>
          <cell r="DK167">
            <v>0.403131970097597</v>
          </cell>
          <cell r="DL167">
            <v>0.389690110049799</v>
          </cell>
          <cell r="DM167">
            <v>0.36168717471763</v>
          </cell>
          <cell r="DN167">
            <v>0.28955986497638</v>
          </cell>
          <cell r="DO167">
            <v>0.215337435864056</v>
          </cell>
          <cell r="DP167">
            <v>0.16907822870391</v>
          </cell>
          <cell r="DQ167">
            <v>0.160882044670173</v>
          </cell>
          <cell r="DR167">
            <v>0.148637868066817</v>
          </cell>
          <cell r="DS167">
            <v>0.152764934197109</v>
          </cell>
          <cell r="DT167">
            <v>0.150552712155241</v>
          </cell>
          <cell r="DU167">
            <v>0.152487729025344</v>
          </cell>
          <cell r="DV167">
            <v>-0.0112324639667353</v>
          </cell>
          <cell r="DW167">
            <v>-0.0925602196264493</v>
          </cell>
          <cell r="DX167">
            <v>-0.093200771189832</v>
          </cell>
          <cell r="DY167">
            <v>-0.0962355127933921</v>
          </cell>
          <cell r="DZ167">
            <v>-0.107473256878212</v>
          </cell>
          <cell r="EA167">
            <v>-0.11842856166757</v>
          </cell>
          <cell r="EB167">
            <v>-0.129026355595002</v>
          </cell>
          <cell r="EC167">
            <v>-0.13954514084469</v>
          </cell>
          <cell r="ED167">
            <v>-0.149831419304126</v>
          </cell>
          <cell r="EE167">
            <v>-0.159656929043007</v>
          </cell>
          <cell r="EF167">
            <v>-0.169447237901145</v>
          </cell>
          <cell r="EG167">
            <v>-0.178778839320605</v>
          </cell>
        </row>
        <row r="168">
          <cell r="DJ168">
            <v>-0.585169194339719</v>
          </cell>
          <cell r="DK168">
            <v>-0.518818695018152</v>
          </cell>
          <cell r="DL168">
            <v>-0.452271250197904</v>
          </cell>
          <cell r="DM168">
            <v>-0.472342752686241</v>
          </cell>
          <cell r="DN168">
            <v>-0.454939032033553</v>
          </cell>
          <cell r="DO168">
            <v>-0.504819757491471</v>
          </cell>
          <cell r="DP168">
            <v>-0.503852378197102</v>
          </cell>
          <cell r="DQ168">
            <v>-0.472344316781113</v>
          </cell>
          <cell r="DR168">
            <v>-0.495089515590134</v>
          </cell>
          <cell r="DS168">
            <v>-0.525284002768477</v>
          </cell>
          <cell r="DT168">
            <v>-0.587096866972437</v>
          </cell>
          <cell r="DU168">
            <v>-0.651992472554908</v>
          </cell>
          <cell r="DV168">
            <v>-0.264586840650923</v>
          </cell>
          <cell r="DW168">
            <v>-0.319555183862638</v>
          </cell>
          <cell r="DX168">
            <v>-0.331238851257677</v>
          </cell>
          <cell r="DY168">
            <v>-0.490829910574136</v>
          </cell>
          <cell r="DZ168">
            <v>-0.546908041295159</v>
          </cell>
          <cell r="EA168">
            <v>-0.601574263172403</v>
          </cell>
          <cell r="EB168">
            <v>-0.654447717492345</v>
          </cell>
          <cell r="EC168">
            <v>-0.695022974832902</v>
          </cell>
          <cell r="ED168">
            <v>-0.699326264948682</v>
          </cell>
          <cell r="EE168">
            <v>-0.702475066457938</v>
          </cell>
          <cell r="EF168">
            <v>-0.706384957686175</v>
          </cell>
          <cell r="EG168">
            <v>-0.709223799516728</v>
          </cell>
        </row>
        <row r="169">
          <cell r="DJ169">
            <v>-5.57022085793604</v>
          </cell>
          <cell r="DK169">
            <v>-5.75713985064111</v>
          </cell>
          <cell r="DL169">
            <v>-6.98995590879592</v>
          </cell>
          <cell r="DM169">
            <v>-5.81096988628493</v>
          </cell>
          <cell r="DN169">
            <v>-5.02577881754834</v>
          </cell>
          <cell r="DO169">
            <v>-4.59072636759949</v>
          </cell>
          <cell r="DP169">
            <v>-6.01944732186643</v>
          </cell>
          <cell r="DQ169">
            <v>-5.76200610546207</v>
          </cell>
          <cell r="DR169">
            <v>-6.10580997721258</v>
          </cell>
          <cell r="DS169">
            <v>-6.95111704798715</v>
          </cell>
          <cell r="DT169">
            <v>-4.7375919303935</v>
          </cell>
          <cell r="DU169">
            <v>-5.06733735953603</v>
          </cell>
          <cell r="DV169">
            <v>-4.74476743806232</v>
          </cell>
          <cell r="DW169">
            <v>-4.88636270892357</v>
          </cell>
          <cell r="DX169">
            <v>-5.15842705476231</v>
          </cell>
          <cell r="DY169">
            <v>-4.76893414786791</v>
          </cell>
          <cell r="DZ169">
            <v>-4.83119516106618</v>
          </cell>
          <cell r="EA169">
            <v>-4.88633770207695</v>
          </cell>
          <cell r="EB169">
            <v>-4.98042744800934</v>
          </cell>
          <cell r="EC169">
            <v>-5.04157899910449</v>
          </cell>
          <cell r="ED169">
            <v>-5.07722125139418</v>
          </cell>
          <cell r="EE169">
            <v>-5.10438145918536</v>
          </cell>
          <cell r="EF169">
            <v>-5.12545425632281</v>
          </cell>
          <cell r="EG169">
            <v>-5.13892196204341</v>
          </cell>
        </row>
        <row r="170">
          <cell r="DJ170">
            <v>1.22835662421557</v>
          </cell>
          <cell r="DK170">
            <v>1.21504598208429</v>
          </cell>
          <cell r="DL170">
            <v>-1.75407791822425</v>
          </cell>
          <cell r="DM170">
            <v>-2.05616476078478</v>
          </cell>
          <cell r="DN170">
            <v>-2.30541434467511</v>
          </cell>
          <cell r="DO170">
            <v>-3.00136428357174</v>
          </cell>
          <cell r="DP170">
            <v>-4.49006387515387</v>
          </cell>
          <cell r="DQ170">
            <v>-4.68509131468192</v>
          </cell>
          <cell r="DR170">
            <v>-4.31714380052729</v>
          </cell>
          <cell r="DS170">
            <v>-3.92390931911958</v>
          </cell>
          <cell r="DT170">
            <v>-1.07012185022506</v>
          </cell>
          <cell r="DU170">
            <v>-0.11134893875165</v>
          </cell>
          <cell r="DV170">
            <v>0.893034798505891</v>
          </cell>
          <cell r="DW170">
            <v>1.30271001661804</v>
          </cell>
          <cell r="DX170">
            <v>1.41243878748477</v>
          </cell>
          <cell r="DY170">
            <v>1.75398427680127</v>
          </cell>
          <cell r="DZ170">
            <v>1.540695961919</v>
          </cell>
          <cell r="EA170">
            <v>1.21873229117853</v>
          </cell>
          <cell r="EB170">
            <v>1.00505124086037</v>
          </cell>
          <cell r="EC170">
            <v>0.686046459535662</v>
          </cell>
          <cell r="ED170">
            <v>0.480165383363694</v>
          </cell>
          <cell r="EE170">
            <v>0.317678087091004</v>
          </cell>
          <cell r="EF170">
            <v>0.156284403715674</v>
          </cell>
          <cell r="EG170">
            <v>0.104472262291397</v>
          </cell>
        </row>
      </sheetData>
      <sheetData sheetId="1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GVějíř QoQ"/>
      <sheetName val="Data_graf"/>
      <sheetName val="Výpočty"/>
    </sheetNames>
    <sheetDataSet>
      <sheetData sheetId="0" refreshError="1"/>
      <sheetData sheetId="1">
        <row r="1">
          <cell r="N1" t="str">
            <v>I/21</v>
          </cell>
          <cell r="O1" t="str">
            <v>II</v>
          </cell>
          <cell r="P1" t="str">
            <v>III</v>
          </cell>
          <cell r="Q1" t="str">
            <v>IV</v>
          </cell>
          <cell r="R1" t="str">
            <v>I/22</v>
          </cell>
          <cell r="S1" t="str">
            <v>II</v>
          </cell>
          <cell r="T1" t="str">
            <v>III</v>
          </cell>
          <cell r="U1" t="str">
            <v>IV</v>
          </cell>
          <cell r="V1" t="str">
            <v>I/23</v>
          </cell>
          <cell r="W1" t="str">
            <v>II</v>
          </cell>
          <cell r="X1" t="str">
            <v>III</v>
          </cell>
          <cell r="Y1" t="str">
            <v>IV</v>
          </cell>
          <cell r="Z1" t="str">
            <v>I/24</v>
          </cell>
          <cell r="AA1" t="str">
            <v>II</v>
          </cell>
          <cell r="AB1" t="str">
            <v>III</v>
          </cell>
          <cell r="AC1" t="str">
            <v>IV</v>
          </cell>
          <cell r="AD1" t="str">
            <v>I/25</v>
          </cell>
          <cell r="AE1" t="str">
            <v>II</v>
          </cell>
          <cell r="AF1" t="str">
            <v>III</v>
          </cell>
          <cell r="AG1" t="str">
            <v>IV</v>
          </cell>
          <cell r="AH1" t="str">
            <v>I/26</v>
          </cell>
          <cell r="AI1" t="str">
            <v>II</v>
          </cell>
          <cell r="AJ1" t="str">
            <v>III</v>
          </cell>
          <cell r="AK1" t="str">
            <v>IV</v>
          </cell>
        </row>
        <row r="3">
          <cell r="N3">
            <v>-0.227714579787559</v>
          </cell>
          <cell r="O3">
            <v>1.39974715549937</v>
          </cell>
          <cell r="P3">
            <v>1.73311124188351</v>
          </cell>
          <cell r="Q3">
            <v>0.952972942235334</v>
          </cell>
          <cell r="R3">
            <v>0.675545748898216</v>
          </cell>
          <cell r="S3">
            <v>0.243671392824126</v>
          </cell>
          <cell r="T3">
            <v>0.166286875654365</v>
          </cell>
          <cell r="U3">
            <v>-0.135652361042787</v>
          </cell>
          <cell r="V3">
            <v>0.0259102913881577</v>
          </cell>
          <cell r="W3">
            <v>0.150804998621481</v>
          </cell>
          <cell r="X3">
            <v>-0.380862263457587</v>
          </cell>
          <cell r="Y3">
            <v>0.298065657990549</v>
          </cell>
          <cell r="Z3">
            <v>0.303395142217667</v>
          </cell>
          <cell r="AA3">
            <v>0.202950544459398</v>
          </cell>
          <cell r="AB3">
            <v>0.614439911690994</v>
          </cell>
          <cell r="AC3">
            <v>0.652443479081825</v>
          </cell>
          <cell r="AD3">
            <v>0.409999999999997</v>
          </cell>
          <cell r="AE3">
            <v>0.439999999999998</v>
          </cell>
          <cell r="AF3">
            <v>0.640000000000001</v>
          </cell>
          <cell r="AG3">
            <v>0.664000000000001</v>
          </cell>
          <cell r="AH3">
            <v>0.611999999999995</v>
          </cell>
          <cell r="AI3">
            <v>0.60199999999999</v>
          </cell>
          <cell r="AJ3">
            <v>0.590000000000003</v>
          </cell>
          <cell r="AK3">
            <v>0.578999999999994</v>
          </cell>
        </row>
        <row r="4">
          <cell r="N4">
            <v>-0.227714579787559</v>
          </cell>
          <cell r="O4">
            <v>1.39974715549937</v>
          </cell>
          <cell r="P4">
            <v>1.73311124188351</v>
          </cell>
          <cell r="Q4">
            <v>0.952972942235334</v>
          </cell>
          <cell r="R4">
            <v>0.675545748898216</v>
          </cell>
          <cell r="S4">
            <v>0.243671392824126</v>
          </cell>
          <cell r="T4">
            <v>0.166286875654365</v>
          </cell>
          <cell r="U4">
            <v>-0.135652361042787</v>
          </cell>
          <cell r="V4">
            <v>0.0259102913881577</v>
          </cell>
          <cell r="W4">
            <v>0.150804998621481</v>
          </cell>
          <cell r="X4">
            <v>-0.380862263457587</v>
          </cell>
          <cell r="Y4">
            <v>0.298065657990549</v>
          </cell>
          <cell r="Z4">
            <v>0.303395142217667</v>
          </cell>
          <cell r="AA4">
            <v>0.202950544459398</v>
          </cell>
          <cell r="AB4">
            <v>0.614439911690994</v>
          </cell>
          <cell r="AC4">
            <v>0.652443479081825</v>
          </cell>
          <cell r="AD4">
            <v>-0.987806643919817</v>
          </cell>
          <cell r="AE4">
            <v>-1.09862615264084</v>
          </cell>
          <cell r="AF4">
            <v>-1.03944566136186</v>
          </cell>
          <cell r="AG4">
            <v>-1.15626517008288</v>
          </cell>
          <cell r="AH4">
            <v>-1.34908467880392</v>
          </cell>
          <cell r="AI4">
            <v>-1.49990418752495</v>
          </cell>
          <cell r="AJ4">
            <v>-1.65272369624596</v>
          </cell>
          <cell r="AK4">
            <v>-1.80454320496699</v>
          </cell>
        </row>
        <row r="20"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0.732449277558536</v>
          </cell>
          <cell r="AE20">
            <v>0.806238558699468</v>
          </cell>
          <cell r="AF20">
            <v>0.880027839840401</v>
          </cell>
          <cell r="AG20">
            <v>0.953817120981333</v>
          </cell>
          <cell r="AH20">
            <v>1.02760640212227</v>
          </cell>
          <cell r="AI20">
            <v>1.1013956832632</v>
          </cell>
          <cell r="AJ20">
            <v>1.17518496440413</v>
          </cell>
          <cell r="AK20">
            <v>1.24897424554506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0.313939690332941</v>
          </cell>
          <cell r="AE21">
            <v>0.345566978093387</v>
          </cell>
          <cell r="AF21">
            <v>0.377194265853833</v>
          </cell>
          <cell r="AG21">
            <v>0.408821553614279</v>
          </cell>
          <cell r="AH21">
            <v>0.440448841374725</v>
          </cell>
          <cell r="AI21">
            <v>0.47207612913517</v>
          </cell>
          <cell r="AJ21">
            <v>0.503703416895617</v>
          </cell>
          <cell r="AK21">
            <v>0.535330704656062</v>
          </cell>
        </row>
        <row r="23"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0.527126514042505</v>
          </cell>
          <cell r="AE23">
            <v>0.580230923771974</v>
          </cell>
          <cell r="AF23">
            <v>0.633335333501443</v>
          </cell>
          <cell r="AG23">
            <v>0.686439743230912</v>
          </cell>
          <cell r="AH23">
            <v>0.73954415296038</v>
          </cell>
          <cell r="AI23">
            <v>0.79264856268985</v>
          </cell>
          <cell r="AJ23">
            <v>0.845752972419318</v>
          </cell>
          <cell r="AK23">
            <v>0.898857382148787</v>
          </cell>
        </row>
        <row r="24"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0.204495371335133</v>
          </cell>
          <cell r="AE24">
            <v>0.225096888613934</v>
          </cell>
          <cell r="AF24">
            <v>0.245698405892735</v>
          </cell>
          <cell r="AG24">
            <v>0.266299923171536</v>
          </cell>
          <cell r="AH24">
            <v>0.286901440450337</v>
          </cell>
          <cell r="AI24">
            <v>0.307502957729138</v>
          </cell>
          <cell r="AJ24">
            <v>0.328104475007939</v>
          </cell>
          <cell r="AK24">
            <v>0.34870599228674</v>
          </cell>
        </row>
        <row r="25"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0.738041105786549</v>
          </cell>
          <cell r="AE25">
            <v>0.812393725574745</v>
          </cell>
          <cell r="AF25">
            <v>0.886746345362941</v>
          </cell>
          <cell r="AG25">
            <v>0.961098965151136</v>
          </cell>
          <cell r="AH25">
            <v>1.03545158493933</v>
          </cell>
          <cell r="AI25">
            <v>1.10980420472753</v>
          </cell>
          <cell r="AJ25">
            <v>1.18415682451572</v>
          </cell>
          <cell r="AK25">
            <v>1.25850944430392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GSCPI Overview"/>
      <sheetName val="GSCPI Monthly Data"/>
    </sheetNames>
    <sheetDataSet>
      <sheetData sheetId="0" refreshError="1"/>
      <sheetData sheetId="1">
        <row r="110">
          <cell r="A110">
            <v>39113</v>
          </cell>
          <cell r="B110">
            <v>-0.861137333697008</v>
          </cell>
        </row>
        <row r="111">
          <cell r="A111">
            <v>39141</v>
          </cell>
          <cell r="B111">
            <v>-0.711489247023335</v>
          </cell>
        </row>
        <row r="112">
          <cell r="A112">
            <v>39172</v>
          </cell>
          <cell r="B112">
            <v>-0.582908514756791</v>
          </cell>
        </row>
        <row r="113">
          <cell r="A113">
            <v>39202</v>
          </cell>
          <cell r="B113">
            <v>-0.81194218294961</v>
          </cell>
        </row>
        <row r="114">
          <cell r="A114">
            <v>39233</v>
          </cell>
          <cell r="B114">
            <v>-0.408898855189611</v>
          </cell>
        </row>
        <row r="115">
          <cell r="A115">
            <v>39263</v>
          </cell>
          <cell r="B115">
            <v>-0.366486805593886</v>
          </cell>
        </row>
        <row r="116">
          <cell r="A116">
            <v>39294</v>
          </cell>
          <cell r="B116">
            <v>-0.423650553276011</v>
          </cell>
        </row>
        <row r="117">
          <cell r="A117">
            <v>39325</v>
          </cell>
          <cell r="B117">
            <v>-0.0990150035574951</v>
          </cell>
        </row>
        <row r="118">
          <cell r="A118">
            <v>39355</v>
          </cell>
          <cell r="B118">
            <v>-0.0348168106840563</v>
          </cell>
        </row>
        <row r="119">
          <cell r="A119">
            <v>39386</v>
          </cell>
          <cell r="B119">
            <v>-0.604419893733747</v>
          </cell>
        </row>
        <row r="120">
          <cell r="A120">
            <v>39416</v>
          </cell>
          <cell r="B120">
            <v>-0.482987385961626</v>
          </cell>
        </row>
        <row r="121">
          <cell r="A121">
            <v>39447</v>
          </cell>
          <cell r="B121">
            <v>-0.144028395734308</v>
          </cell>
        </row>
        <row r="122">
          <cell r="A122">
            <v>39478</v>
          </cell>
          <cell r="B122">
            <v>-0.36496398568173</v>
          </cell>
        </row>
        <row r="123">
          <cell r="A123">
            <v>39507</v>
          </cell>
          <cell r="B123">
            <v>0.455099150887833</v>
          </cell>
        </row>
        <row r="124">
          <cell r="A124">
            <v>39538</v>
          </cell>
          <cell r="B124">
            <v>0.154393858310631</v>
          </cell>
        </row>
        <row r="125">
          <cell r="A125">
            <v>39568</v>
          </cell>
          <cell r="B125">
            <v>0.140965348947297</v>
          </cell>
        </row>
        <row r="126">
          <cell r="A126">
            <v>39599</v>
          </cell>
          <cell r="B126">
            <v>-0.112310967091929</v>
          </cell>
        </row>
        <row r="127">
          <cell r="A127">
            <v>39629</v>
          </cell>
          <cell r="B127">
            <v>0.277810052408744</v>
          </cell>
        </row>
        <row r="128">
          <cell r="A128">
            <v>39660</v>
          </cell>
          <cell r="B128">
            <v>1.00349451907861</v>
          </cell>
        </row>
        <row r="129">
          <cell r="A129">
            <v>39691</v>
          </cell>
          <cell r="B129">
            <v>0.283264270397766</v>
          </cell>
        </row>
        <row r="130">
          <cell r="A130">
            <v>39721</v>
          </cell>
          <cell r="B130">
            <v>-0.526780436128796</v>
          </cell>
        </row>
        <row r="131">
          <cell r="A131">
            <v>39752</v>
          </cell>
          <cell r="B131">
            <v>-0.97268306100942</v>
          </cell>
        </row>
        <row r="132">
          <cell r="A132">
            <v>39782</v>
          </cell>
          <cell r="B132">
            <v>-1.51074259632602</v>
          </cell>
        </row>
        <row r="133">
          <cell r="A133">
            <v>39813</v>
          </cell>
          <cell r="B133">
            <v>-0.686133684604408</v>
          </cell>
        </row>
        <row r="134">
          <cell r="A134">
            <v>39844</v>
          </cell>
          <cell r="B134">
            <v>-0.387517937200174</v>
          </cell>
        </row>
        <row r="135">
          <cell r="A135">
            <v>39872</v>
          </cell>
          <cell r="B135">
            <v>-0.423508339537472</v>
          </cell>
        </row>
        <row r="136">
          <cell r="A136">
            <v>39903</v>
          </cell>
          <cell r="B136">
            <v>0.201054993285861</v>
          </cell>
        </row>
        <row r="137">
          <cell r="A137">
            <v>39933</v>
          </cell>
          <cell r="B137">
            <v>0.86414693225125</v>
          </cell>
        </row>
        <row r="138">
          <cell r="A138">
            <v>39964</v>
          </cell>
          <cell r="B138">
            <v>0.352229166006301</v>
          </cell>
        </row>
        <row r="139">
          <cell r="A139">
            <v>39994</v>
          </cell>
          <cell r="B139">
            <v>-0.49040453120632</v>
          </cell>
        </row>
        <row r="140">
          <cell r="A140">
            <v>40025</v>
          </cell>
          <cell r="B140">
            <v>-0.727358725825685</v>
          </cell>
        </row>
        <row r="141">
          <cell r="A141">
            <v>40056</v>
          </cell>
          <cell r="B141">
            <v>-1.1076891108033</v>
          </cell>
        </row>
        <row r="142">
          <cell r="A142">
            <v>40086</v>
          </cell>
          <cell r="B142">
            <v>-0.484689593237783</v>
          </cell>
        </row>
        <row r="143">
          <cell r="A143">
            <v>40117</v>
          </cell>
          <cell r="B143">
            <v>-0.451577470880699</v>
          </cell>
        </row>
        <row r="144">
          <cell r="A144">
            <v>40147</v>
          </cell>
          <cell r="B144">
            <v>-0.786228462698116</v>
          </cell>
        </row>
        <row r="145">
          <cell r="A145">
            <v>40178</v>
          </cell>
          <cell r="B145">
            <v>-0.613822682729989</v>
          </cell>
        </row>
        <row r="146">
          <cell r="A146">
            <v>40209</v>
          </cell>
          <cell r="B146">
            <v>-0.323501696071768</v>
          </cell>
        </row>
        <row r="147">
          <cell r="A147">
            <v>40237</v>
          </cell>
          <cell r="B147">
            <v>-0.1578667152486</v>
          </cell>
        </row>
        <row r="148">
          <cell r="A148">
            <v>40268</v>
          </cell>
          <cell r="B148">
            <v>0.355831740078986</v>
          </cell>
        </row>
        <row r="149">
          <cell r="A149">
            <v>40298</v>
          </cell>
          <cell r="B149">
            <v>0.280334310173328</v>
          </cell>
        </row>
        <row r="150">
          <cell r="A150">
            <v>40329</v>
          </cell>
          <cell r="B150">
            <v>0.423756815020491</v>
          </cell>
        </row>
        <row r="151">
          <cell r="A151">
            <v>40359</v>
          </cell>
          <cell r="B151">
            <v>-0.0415984786712388</v>
          </cell>
        </row>
        <row r="152">
          <cell r="A152">
            <v>40390</v>
          </cell>
          <cell r="B152">
            <v>-0.0498747858210167</v>
          </cell>
        </row>
        <row r="153">
          <cell r="A153">
            <v>40421</v>
          </cell>
          <cell r="B153">
            <v>0.306523204150211</v>
          </cell>
        </row>
        <row r="154">
          <cell r="A154">
            <v>40451</v>
          </cell>
          <cell r="B154">
            <v>0.372097007014294</v>
          </cell>
        </row>
        <row r="155">
          <cell r="A155">
            <v>40482</v>
          </cell>
          <cell r="B155">
            <v>0.675524348195125</v>
          </cell>
        </row>
        <row r="156">
          <cell r="A156">
            <v>40512</v>
          </cell>
          <cell r="B156">
            <v>0.453473192892823</v>
          </cell>
        </row>
        <row r="157">
          <cell r="A157">
            <v>40543</v>
          </cell>
          <cell r="B157">
            <v>0.702506474529938</v>
          </cell>
        </row>
        <row r="158">
          <cell r="A158">
            <v>40574</v>
          </cell>
          <cell r="B158">
            <v>0.773941887920963</v>
          </cell>
        </row>
        <row r="159">
          <cell r="A159">
            <v>40602</v>
          </cell>
          <cell r="B159">
            <v>0.362071632701705</v>
          </cell>
        </row>
        <row r="160">
          <cell r="A160">
            <v>40633</v>
          </cell>
          <cell r="B160">
            <v>0.733530656183162</v>
          </cell>
        </row>
        <row r="161">
          <cell r="A161">
            <v>40663</v>
          </cell>
          <cell r="B161">
            <v>1.60832964185251</v>
          </cell>
        </row>
        <row r="162">
          <cell r="A162">
            <v>40694</v>
          </cell>
          <cell r="B162">
            <v>0.934778004032847</v>
          </cell>
        </row>
        <row r="163">
          <cell r="A163">
            <v>40724</v>
          </cell>
          <cell r="B163">
            <v>0.202753885725378</v>
          </cell>
        </row>
        <row r="164">
          <cell r="A164">
            <v>40755</v>
          </cell>
          <cell r="B164">
            <v>0.293191865969257</v>
          </cell>
        </row>
        <row r="165">
          <cell r="A165">
            <v>40786</v>
          </cell>
          <cell r="B165">
            <v>-0.0914034592805033</v>
          </cell>
        </row>
        <row r="166">
          <cell r="A166">
            <v>40816</v>
          </cell>
          <cell r="B166">
            <v>-0.540688448634597</v>
          </cell>
        </row>
        <row r="167">
          <cell r="A167">
            <v>40847</v>
          </cell>
          <cell r="B167">
            <v>-0.364126292290357</v>
          </cell>
        </row>
        <row r="168">
          <cell r="A168">
            <v>40877</v>
          </cell>
          <cell r="B168">
            <v>0.146274875180269</v>
          </cell>
        </row>
        <row r="169">
          <cell r="A169">
            <v>40908</v>
          </cell>
          <cell r="B169">
            <v>-0.034761795618974</v>
          </cell>
        </row>
        <row r="170">
          <cell r="A170">
            <v>40939</v>
          </cell>
          <cell r="B170">
            <v>0.390115675625628</v>
          </cell>
        </row>
        <row r="171">
          <cell r="A171">
            <v>40968</v>
          </cell>
          <cell r="B171">
            <v>0.0247432588246754</v>
          </cell>
        </row>
        <row r="172">
          <cell r="A172">
            <v>40999</v>
          </cell>
          <cell r="B172">
            <v>-0.351619765246012</v>
          </cell>
        </row>
        <row r="173">
          <cell r="A173">
            <v>41029</v>
          </cell>
          <cell r="B173">
            <v>-0.307378055473562</v>
          </cell>
        </row>
        <row r="174">
          <cell r="A174">
            <v>41060</v>
          </cell>
          <cell r="B174">
            <v>-0.655769094083164</v>
          </cell>
        </row>
        <row r="175">
          <cell r="A175">
            <v>41090</v>
          </cell>
          <cell r="B175">
            <v>-0.695668645961219</v>
          </cell>
        </row>
        <row r="176">
          <cell r="A176">
            <v>41121</v>
          </cell>
          <cell r="B176">
            <v>-0.670249819021902</v>
          </cell>
        </row>
        <row r="177">
          <cell r="A177">
            <v>41152</v>
          </cell>
          <cell r="B177">
            <v>-0.12823478563466</v>
          </cell>
        </row>
        <row r="178">
          <cell r="A178">
            <v>41182</v>
          </cell>
          <cell r="B178">
            <v>-0.247776548625239</v>
          </cell>
        </row>
        <row r="179">
          <cell r="A179">
            <v>41213</v>
          </cell>
          <cell r="B179">
            <v>0.0127564130476331</v>
          </cell>
        </row>
        <row r="180">
          <cell r="A180">
            <v>41243</v>
          </cell>
          <cell r="B180">
            <v>-0.338414435992763</v>
          </cell>
        </row>
        <row r="181">
          <cell r="A181">
            <v>41274</v>
          </cell>
          <cell r="B181">
            <v>-0.136182691290049</v>
          </cell>
        </row>
        <row r="182">
          <cell r="A182">
            <v>41305</v>
          </cell>
          <cell r="B182">
            <v>-0.0357535222677035</v>
          </cell>
        </row>
        <row r="183">
          <cell r="A183">
            <v>41333</v>
          </cell>
          <cell r="B183">
            <v>-0.360985824745169</v>
          </cell>
        </row>
        <row r="184">
          <cell r="A184">
            <v>41364</v>
          </cell>
          <cell r="B184">
            <v>-0.528020325881711</v>
          </cell>
        </row>
        <row r="185">
          <cell r="A185">
            <v>41394</v>
          </cell>
          <cell r="B185">
            <v>-0.714027235413654</v>
          </cell>
        </row>
        <row r="186">
          <cell r="A186">
            <v>41425</v>
          </cell>
          <cell r="B186">
            <v>-0.8439734245921</v>
          </cell>
        </row>
        <row r="187">
          <cell r="A187">
            <v>41455</v>
          </cell>
          <cell r="B187">
            <v>-0.651720307542475</v>
          </cell>
        </row>
        <row r="188">
          <cell r="A188">
            <v>41486</v>
          </cell>
          <cell r="B188">
            <v>-0.64589630723724</v>
          </cell>
        </row>
        <row r="189">
          <cell r="A189">
            <v>41517</v>
          </cell>
          <cell r="B189">
            <v>-0.557714715919398</v>
          </cell>
        </row>
        <row r="190">
          <cell r="A190">
            <v>41547</v>
          </cell>
          <cell r="B190">
            <v>-0.269897778275609</v>
          </cell>
        </row>
        <row r="191">
          <cell r="A191">
            <v>41578</v>
          </cell>
          <cell r="B191">
            <v>-0.179019650287075</v>
          </cell>
        </row>
        <row r="192">
          <cell r="A192">
            <v>41608</v>
          </cell>
          <cell r="B192">
            <v>-0.686703848847532</v>
          </cell>
        </row>
        <row r="193">
          <cell r="A193">
            <v>41639</v>
          </cell>
          <cell r="B193">
            <v>-0.486822295252436</v>
          </cell>
        </row>
        <row r="194">
          <cell r="A194">
            <v>41670</v>
          </cell>
          <cell r="B194">
            <v>-0.629690221278387</v>
          </cell>
        </row>
        <row r="195">
          <cell r="A195">
            <v>41698</v>
          </cell>
          <cell r="B195">
            <v>-0.285002326190676</v>
          </cell>
        </row>
        <row r="196">
          <cell r="A196">
            <v>41729</v>
          </cell>
          <cell r="B196">
            <v>-0.617603327184931</v>
          </cell>
        </row>
        <row r="197">
          <cell r="A197">
            <v>41759</v>
          </cell>
          <cell r="B197">
            <v>-0.815866629529355</v>
          </cell>
        </row>
        <row r="198">
          <cell r="A198">
            <v>41790</v>
          </cell>
          <cell r="B198">
            <v>-0.822021402030295</v>
          </cell>
        </row>
        <row r="199">
          <cell r="A199">
            <v>41820</v>
          </cell>
          <cell r="B199">
            <v>-0.684157352734104</v>
          </cell>
        </row>
        <row r="200">
          <cell r="A200">
            <v>41851</v>
          </cell>
          <cell r="B200">
            <v>-0.809833266132558</v>
          </cell>
        </row>
        <row r="201">
          <cell r="A201">
            <v>41882</v>
          </cell>
          <cell r="B201">
            <v>-0.619892329575368</v>
          </cell>
        </row>
        <row r="202">
          <cell r="A202">
            <v>41912</v>
          </cell>
          <cell r="B202">
            <v>-0.810450739306283</v>
          </cell>
        </row>
        <row r="203">
          <cell r="A203">
            <v>41943</v>
          </cell>
          <cell r="B203">
            <v>-0.590366926891807</v>
          </cell>
        </row>
        <row r="204">
          <cell r="A204">
            <v>41973</v>
          </cell>
          <cell r="B204">
            <v>-0.964949191639245</v>
          </cell>
        </row>
        <row r="205">
          <cell r="A205">
            <v>42004</v>
          </cell>
          <cell r="B205">
            <v>-0.387932919132163</v>
          </cell>
        </row>
        <row r="206">
          <cell r="A206">
            <v>42035</v>
          </cell>
          <cell r="B206">
            <v>-0.501460953174907</v>
          </cell>
        </row>
        <row r="207">
          <cell r="A207">
            <v>42063</v>
          </cell>
          <cell r="B207">
            <v>-0.317035603705547</v>
          </cell>
        </row>
        <row r="208">
          <cell r="A208">
            <v>42094</v>
          </cell>
          <cell r="B208">
            <v>-0.378468215872851</v>
          </cell>
        </row>
        <row r="209">
          <cell r="A209">
            <v>42124</v>
          </cell>
          <cell r="B209">
            <v>-0.34443087785472</v>
          </cell>
        </row>
        <row r="210">
          <cell r="A210">
            <v>42155</v>
          </cell>
          <cell r="B210">
            <v>-0.542010147944872</v>
          </cell>
        </row>
        <row r="211">
          <cell r="A211">
            <v>42185</v>
          </cell>
          <cell r="B211">
            <v>-0.859936118755421</v>
          </cell>
        </row>
        <row r="212">
          <cell r="A212">
            <v>42216</v>
          </cell>
          <cell r="B212">
            <v>-0.406720761511136</v>
          </cell>
        </row>
        <row r="213">
          <cell r="A213">
            <v>42247</v>
          </cell>
          <cell r="B213">
            <v>-0.671565114820218</v>
          </cell>
        </row>
        <row r="214">
          <cell r="A214">
            <v>42277</v>
          </cell>
          <cell r="B214">
            <v>-0.388594782523153</v>
          </cell>
        </row>
        <row r="215">
          <cell r="A215">
            <v>42308</v>
          </cell>
          <cell r="B215">
            <v>-0.22909449867288</v>
          </cell>
        </row>
        <row r="216">
          <cell r="A216">
            <v>42338</v>
          </cell>
          <cell r="B216">
            <v>-0.628329443731357</v>
          </cell>
        </row>
        <row r="217">
          <cell r="A217">
            <v>42369</v>
          </cell>
          <cell r="B217">
            <v>-0.587977085193917</v>
          </cell>
        </row>
        <row r="218">
          <cell r="A218">
            <v>42400</v>
          </cell>
          <cell r="B218">
            <v>-0.78775349742315</v>
          </cell>
        </row>
        <row r="219">
          <cell r="A219">
            <v>42429</v>
          </cell>
          <cell r="B219">
            <v>-0.73839489527076</v>
          </cell>
        </row>
        <row r="220">
          <cell r="A220">
            <v>42460</v>
          </cell>
          <cell r="B220">
            <v>-0.640086792088011</v>
          </cell>
        </row>
        <row r="221">
          <cell r="A221">
            <v>42490</v>
          </cell>
          <cell r="B221">
            <v>-0.262347520592538</v>
          </cell>
        </row>
        <row r="222">
          <cell r="A222">
            <v>42521</v>
          </cell>
          <cell r="B222">
            <v>-0.700507858353312</v>
          </cell>
        </row>
        <row r="223">
          <cell r="A223">
            <v>42551</v>
          </cell>
          <cell r="B223">
            <v>-0.281544737907045</v>
          </cell>
        </row>
        <row r="224">
          <cell r="A224">
            <v>42582</v>
          </cell>
          <cell r="B224">
            <v>-0.156384104675834</v>
          </cell>
        </row>
        <row r="225">
          <cell r="A225">
            <v>42613</v>
          </cell>
          <cell r="B225">
            <v>0.096793395273538</v>
          </cell>
        </row>
        <row r="226">
          <cell r="A226">
            <v>42643</v>
          </cell>
          <cell r="B226">
            <v>-0.286401334720788</v>
          </cell>
        </row>
        <row r="227">
          <cell r="A227">
            <v>42674</v>
          </cell>
          <cell r="B227">
            <v>-0.0462716081375956</v>
          </cell>
        </row>
        <row r="228">
          <cell r="A228">
            <v>42704</v>
          </cell>
          <cell r="B228">
            <v>-0.303040943221097</v>
          </cell>
        </row>
        <row r="229">
          <cell r="A229">
            <v>42735</v>
          </cell>
          <cell r="B229">
            <v>-0.219648779437215</v>
          </cell>
        </row>
        <row r="230">
          <cell r="A230">
            <v>42766</v>
          </cell>
          <cell r="B230">
            <v>0.16939110398743</v>
          </cell>
        </row>
        <row r="231">
          <cell r="A231">
            <v>42794</v>
          </cell>
          <cell r="B231">
            <v>0.153579760619085</v>
          </cell>
        </row>
        <row r="232">
          <cell r="A232">
            <v>42825</v>
          </cell>
          <cell r="B232">
            <v>0.0778166463024781</v>
          </cell>
        </row>
        <row r="233">
          <cell r="A233">
            <v>42855</v>
          </cell>
          <cell r="B233">
            <v>0.00727225494470433</v>
          </cell>
        </row>
        <row r="234">
          <cell r="A234">
            <v>42886</v>
          </cell>
          <cell r="B234">
            <v>-0.138296877884487</v>
          </cell>
        </row>
        <row r="235">
          <cell r="A235">
            <v>42916</v>
          </cell>
          <cell r="B235">
            <v>0.0937717538394285</v>
          </cell>
        </row>
        <row r="236">
          <cell r="A236">
            <v>42947</v>
          </cell>
          <cell r="B236">
            <v>0.0897533701280885</v>
          </cell>
        </row>
        <row r="237">
          <cell r="A237">
            <v>42978</v>
          </cell>
          <cell r="B237">
            <v>0.387586547273163</v>
          </cell>
        </row>
        <row r="238">
          <cell r="A238">
            <v>43008</v>
          </cell>
          <cell r="B238">
            <v>0.553130268335225</v>
          </cell>
        </row>
        <row r="239">
          <cell r="A239">
            <v>43039</v>
          </cell>
          <cell r="B239">
            <v>0.78566854401125</v>
          </cell>
        </row>
        <row r="240">
          <cell r="A240">
            <v>43069</v>
          </cell>
          <cell r="B240">
            <v>0.808000804125544</v>
          </cell>
        </row>
        <row r="241">
          <cell r="A241">
            <v>43100</v>
          </cell>
          <cell r="B241">
            <v>0.685115826067941</v>
          </cell>
        </row>
        <row r="242">
          <cell r="A242">
            <v>43131</v>
          </cell>
          <cell r="B242">
            <v>0.58583481083006</v>
          </cell>
        </row>
        <row r="243">
          <cell r="A243">
            <v>43159</v>
          </cell>
          <cell r="B243">
            <v>0.0592421776339914</v>
          </cell>
        </row>
        <row r="244">
          <cell r="A244">
            <v>43190</v>
          </cell>
          <cell r="B244">
            <v>0.436516131669362</v>
          </cell>
        </row>
        <row r="245">
          <cell r="A245">
            <v>43220</v>
          </cell>
          <cell r="B245">
            <v>0.515482369004186</v>
          </cell>
        </row>
        <row r="246">
          <cell r="A246">
            <v>43251</v>
          </cell>
          <cell r="B246">
            <v>0.375204762174584</v>
          </cell>
        </row>
        <row r="247">
          <cell r="A247">
            <v>43281</v>
          </cell>
          <cell r="B247">
            <v>0.432480503226103</v>
          </cell>
        </row>
        <row r="248">
          <cell r="A248">
            <v>43312</v>
          </cell>
          <cell r="B248">
            <v>0.441187806227812</v>
          </cell>
        </row>
        <row r="249">
          <cell r="A249">
            <v>43343</v>
          </cell>
          <cell r="B249">
            <v>0.529220936315063</v>
          </cell>
        </row>
        <row r="250">
          <cell r="A250">
            <v>43373</v>
          </cell>
          <cell r="B250">
            <v>0.463825954180973</v>
          </cell>
        </row>
        <row r="251">
          <cell r="A251">
            <v>43404</v>
          </cell>
          <cell r="B251">
            <v>0.530700758402672</v>
          </cell>
        </row>
        <row r="252">
          <cell r="A252">
            <v>43434</v>
          </cell>
          <cell r="B252">
            <v>0.452688310351373</v>
          </cell>
        </row>
        <row r="253">
          <cell r="A253">
            <v>43465</v>
          </cell>
          <cell r="B253">
            <v>0.461829647919488</v>
          </cell>
        </row>
        <row r="254">
          <cell r="A254">
            <v>43496</v>
          </cell>
          <cell r="B254">
            <v>0.516736910145707</v>
          </cell>
        </row>
        <row r="255">
          <cell r="A255">
            <v>43524</v>
          </cell>
          <cell r="B255">
            <v>0.149612832465014</v>
          </cell>
        </row>
        <row r="256">
          <cell r="A256">
            <v>43555</v>
          </cell>
          <cell r="B256">
            <v>0.215718470651301</v>
          </cell>
        </row>
        <row r="257">
          <cell r="A257">
            <v>43585</v>
          </cell>
          <cell r="B257">
            <v>0.0220908554006292</v>
          </cell>
        </row>
        <row r="258">
          <cell r="A258">
            <v>43616</v>
          </cell>
          <cell r="B258">
            <v>-0.610840494038389</v>
          </cell>
        </row>
        <row r="259">
          <cell r="A259">
            <v>43646</v>
          </cell>
          <cell r="B259">
            <v>-0.464055290898902</v>
          </cell>
        </row>
        <row r="260">
          <cell r="A260">
            <v>43677</v>
          </cell>
          <cell r="B260">
            <v>-0.441979079922396</v>
          </cell>
        </row>
        <row r="261">
          <cell r="A261">
            <v>43708</v>
          </cell>
          <cell r="B261">
            <v>-0.280710359444701</v>
          </cell>
        </row>
        <row r="262">
          <cell r="A262">
            <v>43738</v>
          </cell>
          <cell r="B262">
            <v>0.145191330955557</v>
          </cell>
        </row>
        <row r="263">
          <cell r="A263">
            <v>43769</v>
          </cell>
          <cell r="B263">
            <v>0.101032829736164</v>
          </cell>
        </row>
        <row r="264">
          <cell r="A264">
            <v>43799</v>
          </cell>
          <cell r="B264">
            <v>0.163155338268652</v>
          </cell>
        </row>
        <row r="265">
          <cell r="A265">
            <v>43830</v>
          </cell>
          <cell r="B265">
            <v>0.0505937365861946</v>
          </cell>
        </row>
        <row r="266">
          <cell r="A266">
            <v>43861</v>
          </cell>
          <cell r="B266">
            <v>0.0701266636993047</v>
          </cell>
        </row>
        <row r="267">
          <cell r="A267">
            <v>43890</v>
          </cell>
          <cell r="B267">
            <v>1.28235970078938</v>
          </cell>
        </row>
        <row r="268">
          <cell r="A268">
            <v>43921</v>
          </cell>
          <cell r="B268">
            <v>2.63795865940085</v>
          </cell>
        </row>
        <row r="269">
          <cell r="A269">
            <v>43951</v>
          </cell>
          <cell r="B269">
            <v>3.33118144688956</v>
          </cell>
        </row>
        <row r="270">
          <cell r="A270">
            <v>43982</v>
          </cell>
          <cell r="B270">
            <v>2.51903348303071</v>
          </cell>
        </row>
        <row r="271">
          <cell r="A271">
            <v>44012</v>
          </cell>
          <cell r="B271">
            <v>2.23914611234125</v>
          </cell>
        </row>
        <row r="272">
          <cell r="A272">
            <v>44043</v>
          </cell>
          <cell r="B272">
            <v>2.96122460913689</v>
          </cell>
        </row>
        <row r="273">
          <cell r="A273">
            <v>44074</v>
          </cell>
          <cell r="B273">
            <v>1.48875759476389</v>
          </cell>
        </row>
        <row r="274">
          <cell r="A274">
            <v>44104</v>
          </cell>
          <cell r="B274">
            <v>0.63056497873133</v>
          </cell>
        </row>
        <row r="275">
          <cell r="A275">
            <v>44135</v>
          </cell>
          <cell r="B275">
            <v>0.115056857556647</v>
          </cell>
        </row>
        <row r="276">
          <cell r="A276">
            <v>44165</v>
          </cell>
          <cell r="B276">
            <v>0.762643414568225</v>
          </cell>
        </row>
        <row r="277">
          <cell r="A277">
            <v>44196</v>
          </cell>
          <cell r="B277">
            <v>1.69020688673528</v>
          </cell>
        </row>
        <row r="278">
          <cell r="A278">
            <v>44227</v>
          </cell>
          <cell r="B278">
            <v>1.33597222933544</v>
          </cell>
        </row>
        <row r="279">
          <cell r="A279">
            <v>44255</v>
          </cell>
          <cell r="B279">
            <v>1.95915307987086</v>
          </cell>
        </row>
        <row r="280">
          <cell r="A280">
            <v>44286</v>
          </cell>
          <cell r="B280">
            <v>2.2777008811256</v>
          </cell>
        </row>
        <row r="281">
          <cell r="A281">
            <v>44316</v>
          </cell>
          <cell r="B281">
            <v>2.77801078605909</v>
          </cell>
        </row>
        <row r="282">
          <cell r="A282">
            <v>44347</v>
          </cell>
          <cell r="B282">
            <v>3.05222642912185</v>
          </cell>
        </row>
        <row r="283">
          <cell r="A283">
            <v>44377</v>
          </cell>
          <cell r="B283">
            <v>2.78148340558121</v>
          </cell>
        </row>
        <row r="284">
          <cell r="A284">
            <v>44408</v>
          </cell>
          <cell r="B284">
            <v>2.95772345221035</v>
          </cell>
        </row>
        <row r="285">
          <cell r="A285">
            <v>44439</v>
          </cell>
          <cell r="B285">
            <v>3.31353239298046</v>
          </cell>
        </row>
        <row r="286">
          <cell r="A286">
            <v>44469</v>
          </cell>
          <cell r="B286">
            <v>3.38717967566919</v>
          </cell>
        </row>
        <row r="287">
          <cell r="A287">
            <v>44500</v>
          </cell>
          <cell r="B287">
            <v>3.93363544627413</v>
          </cell>
        </row>
        <row r="288">
          <cell r="A288">
            <v>44530</v>
          </cell>
          <cell r="B288">
            <v>4.33529196035952</v>
          </cell>
        </row>
        <row r="289">
          <cell r="A289">
            <v>44561</v>
          </cell>
          <cell r="B289">
            <v>4.42321383827025</v>
          </cell>
        </row>
        <row r="290">
          <cell r="A290">
            <v>44592</v>
          </cell>
          <cell r="B290">
            <v>3.71598995197826</v>
          </cell>
        </row>
        <row r="291">
          <cell r="A291">
            <v>44620</v>
          </cell>
          <cell r="B291">
            <v>2.80900809690082</v>
          </cell>
        </row>
        <row r="292">
          <cell r="A292">
            <v>44651</v>
          </cell>
          <cell r="B292">
            <v>2.86108717244229</v>
          </cell>
        </row>
        <row r="293">
          <cell r="A293">
            <v>44681</v>
          </cell>
          <cell r="B293">
            <v>3.55238066031612</v>
          </cell>
        </row>
        <row r="294">
          <cell r="A294">
            <v>44712</v>
          </cell>
          <cell r="B294">
            <v>2.76293256924521</v>
          </cell>
        </row>
        <row r="295">
          <cell r="A295">
            <v>44742</v>
          </cell>
          <cell r="B295">
            <v>2.43725214134663</v>
          </cell>
        </row>
        <row r="296">
          <cell r="A296">
            <v>44773</v>
          </cell>
          <cell r="B296">
            <v>1.84066150596147</v>
          </cell>
        </row>
        <row r="297">
          <cell r="A297">
            <v>44804</v>
          </cell>
          <cell r="B297">
            <v>1.52476800956029</v>
          </cell>
        </row>
        <row r="298">
          <cell r="A298">
            <v>44834</v>
          </cell>
          <cell r="B298">
            <v>1.02908915163252</v>
          </cell>
        </row>
        <row r="299">
          <cell r="A299">
            <v>44865</v>
          </cell>
          <cell r="B299">
            <v>1.14471198716245</v>
          </cell>
        </row>
        <row r="300">
          <cell r="A300">
            <v>44895</v>
          </cell>
          <cell r="B300">
            <v>1.2682551579557</v>
          </cell>
        </row>
        <row r="301">
          <cell r="A301">
            <v>44926</v>
          </cell>
          <cell r="B301">
            <v>1.34171557577483</v>
          </cell>
        </row>
        <row r="302">
          <cell r="A302">
            <v>44957</v>
          </cell>
          <cell r="B302">
            <v>1.08385645834267</v>
          </cell>
        </row>
        <row r="303">
          <cell r="A303">
            <v>44985</v>
          </cell>
          <cell r="B303">
            <v>-0.207374341132267</v>
          </cell>
        </row>
        <row r="304">
          <cell r="A304">
            <v>45016</v>
          </cell>
          <cell r="B304">
            <v>-1.13678415873461</v>
          </cell>
        </row>
        <row r="305">
          <cell r="A305">
            <v>45046</v>
          </cell>
          <cell r="B305">
            <v>-1.28184936259097</v>
          </cell>
        </row>
        <row r="306">
          <cell r="A306">
            <v>45077</v>
          </cell>
          <cell r="B306">
            <v>-1.55945033586004</v>
          </cell>
        </row>
        <row r="307">
          <cell r="A307">
            <v>45107</v>
          </cell>
          <cell r="B307">
            <v>-1.09253586359206</v>
          </cell>
        </row>
        <row r="308">
          <cell r="A308">
            <v>45138</v>
          </cell>
          <cell r="B308">
            <v>-0.921025437381367</v>
          </cell>
        </row>
        <row r="309">
          <cell r="A309">
            <v>45169</v>
          </cell>
          <cell r="B309">
            <v>-1.05572417762643</v>
          </cell>
        </row>
        <row r="310">
          <cell r="A310">
            <v>45199</v>
          </cell>
          <cell r="B310">
            <v>-0.646401156409055</v>
          </cell>
        </row>
        <row r="311">
          <cell r="A311">
            <v>45230</v>
          </cell>
          <cell r="B311">
            <v>-0.350556828910705</v>
          </cell>
        </row>
        <row r="312">
          <cell r="A312">
            <v>45260</v>
          </cell>
          <cell r="B312">
            <v>0.173292034705427</v>
          </cell>
        </row>
        <row r="313">
          <cell r="A313">
            <v>45291</v>
          </cell>
          <cell r="B313">
            <v>-0.156782394702808</v>
          </cell>
        </row>
        <row r="314">
          <cell r="A314">
            <v>45322</v>
          </cell>
          <cell r="B314">
            <v>-0.344415752297062</v>
          </cell>
        </row>
        <row r="315">
          <cell r="A315">
            <v>45351</v>
          </cell>
          <cell r="B315">
            <v>-0.18355307515645</v>
          </cell>
        </row>
        <row r="316">
          <cell r="A316">
            <v>45382</v>
          </cell>
          <cell r="B316">
            <v>-0.342291267986262</v>
          </cell>
        </row>
        <row r="317">
          <cell r="A317">
            <v>45412</v>
          </cell>
          <cell r="B317">
            <v>-0.940527819092511</v>
          </cell>
        </row>
        <row r="318">
          <cell r="A318">
            <v>45443</v>
          </cell>
          <cell r="B318">
            <v>-0.568101043748681</v>
          </cell>
        </row>
        <row r="319">
          <cell r="A319">
            <v>45473</v>
          </cell>
          <cell r="B319">
            <v>-0.339993529254606</v>
          </cell>
        </row>
        <row r="320">
          <cell r="A320">
            <v>45504</v>
          </cell>
          <cell r="B320">
            <v>-0.0426190613653564</v>
          </cell>
        </row>
        <row r="321">
          <cell r="A321">
            <v>45535</v>
          </cell>
          <cell r="B321">
            <v>0.209381113736628</v>
          </cell>
        </row>
        <row r="322">
          <cell r="A322">
            <v>45565</v>
          </cell>
          <cell r="B322">
            <v>0.105582038382573</v>
          </cell>
        </row>
        <row r="323">
          <cell r="A323">
            <v>45596</v>
          </cell>
          <cell r="B323">
            <v>-0.339690782948712</v>
          </cell>
        </row>
        <row r="324">
          <cell r="A324">
            <v>45626</v>
          </cell>
          <cell r="B324">
            <v>-0.272095583193534</v>
          </cell>
        </row>
        <row r="325">
          <cell r="A325">
            <v>45627</v>
          </cell>
          <cell r="B325">
            <v>-0.263774022444154</v>
          </cell>
        </row>
        <row r="326">
          <cell r="A326">
            <v>45688</v>
          </cell>
          <cell r="B326">
            <v>-0.192994536787952</v>
          </cell>
        </row>
        <row r="327">
          <cell r="A327">
            <v>45716</v>
          </cell>
          <cell r="B327">
            <v>-0.0717173171455619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ůmysl"/>
      <sheetName val="Průmysl_vsLRavg"/>
      <sheetName val="Stavebnictví"/>
      <sheetName val="Stavebnictví_vsLRavg"/>
      <sheetName val="Služby"/>
      <sheetName val="Služby_vsLRavg"/>
      <sheetName val="Barié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 t="str">
            <v>Nedostatečná poptávka</v>
          </cell>
          <cell r="G4" t="str">
            <v>Nedostatek zaměstnanců</v>
          </cell>
          <cell r="Q4" t="str">
            <v>Nedostatek materiálu</v>
          </cell>
          <cell r="V4" t="str">
            <v>Ostatní</v>
          </cell>
        </row>
        <row r="65">
          <cell r="A65" t="str">
            <v>I/20</v>
          </cell>
          <cell r="F65">
            <v>-2.33722222222222</v>
          </cell>
          <cell r="K65">
            <v>12.062</v>
          </cell>
          <cell r="U65">
            <v>3.75733333333334</v>
          </cell>
          <cell r="Z65">
            <v>-4.91077777777778</v>
          </cell>
        </row>
        <row r="66">
          <cell r="A66" t="str">
            <v>II</v>
          </cell>
          <cell r="F66">
            <v>2.14277777777779</v>
          </cell>
          <cell r="K66">
            <v>1.35533333333333</v>
          </cell>
          <cell r="U66">
            <v>-0.516</v>
          </cell>
          <cell r="Z66">
            <v>12.8558888888889</v>
          </cell>
        </row>
        <row r="67">
          <cell r="A67" t="str">
            <v>III</v>
          </cell>
          <cell r="F67">
            <v>6.90277777777779</v>
          </cell>
          <cell r="K67">
            <v>3.542</v>
          </cell>
          <cell r="U67">
            <v>-1.736</v>
          </cell>
          <cell r="Z67">
            <v>4.52255555555555</v>
          </cell>
        </row>
        <row r="68">
          <cell r="A68" t="str">
            <v>IV</v>
          </cell>
          <cell r="F68">
            <v>0.556111111111115</v>
          </cell>
          <cell r="K68">
            <v>4.182</v>
          </cell>
          <cell r="U68">
            <v>0.257333333333333</v>
          </cell>
          <cell r="Z68">
            <v>4.54255555555555</v>
          </cell>
        </row>
        <row r="69">
          <cell r="A69" t="str">
            <v>I/21</v>
          </cell>
          <cell r="F69">
            <v>-0.790555555555549</v>
          </cell>
          <cell r="K69">
            <v>5.822</v>
          </cell>
          <cell r="U69">
            <v>5.19066666666667</v>
          </cell>
          <cell r="Z69">
            <v>7.33588888888888</v>
          </cell>
        </row>
        <row r="70">
          <cell r="A70" t="str">
            <v>II</v>
          </cell>
          <cell r="F70">
            <v>-2.31722222222222</v>
          </cell>
          <cell r="K70">
            <v>2.382</v>
          </cell>
          <cell r="U70">
            <v>7.89066666666667</v>
          </cell>
          <cell r="Z70">
            <v>7.38922222222222</v>
          </cell>
        </row>
        <row r="71">
          <cell r="A71" t="str">
            <v>III</v>
          </cell>
          <cell r="F71">
            <v>-12.1305555555555</v>
          </cell>
          <cell r="K71">
            <v>9.35533333333334</v>
          </cell>
          <cell r="U71">
            <v>13.9173333333333</v>
          </cell>
          <cell r="Z71">
            <v>3.03588888888888</v>
          </cell>
        </row>
        <row r="72">
          <cell r="A72" t="str">
            <v>IV</v>
          </cell>
          <cell r="F72">
            <v>-11.2438888888889</v>
          </cell>
          <cell r="K72">
            <v>9.64866666666667</v>
          </cell>
          <cell r="U72">
            <v>13.484</v>
          </cell>
          <cell r="Z72">
            <v>2.38255555555555</v>
          </cell>
        </row>
        <row r="73">
          <cell r="A73" t="str">
            <v>I/22</v>
          </cell>
          <cell r="F73">
            <v>-9.09055555555555</v>
          </cell>
          <cell r="K73">
            <v>10.0486666666667</v>
          </cell>
          <cell r="U73">
            <v>13.204</v>
          </cell>
          <cell r="Z73">
            <v>0.955888888888886</v>
          </cell>
        </row>
        <row r="74">
          <cell r="A74" t="str">
            <v>II</v>
          </cell>
          <cell r="F74">
            <v>-17.7305555555556</v>
          </cell>
          <cell r="K74">
            <v>4.64866666666667</v>
          </cell>
          <cell r="U74">
            <v>16.624</v>
          </cell>
          <cell r="Z74">
            <v>2.04922222222222</v>
          </cell>
        </row>
        <row r="75">
          <cell r="A75" t="str">
            <v>III</v>
          </cell>
          <cell r="F75">
            <v>-14.2105555555556</v>
          </cell>
          <cell r="K75">
            <v>9.26866666666667</v>
          </cell>
          <cell r="U75">
            <v>18.1906666666667</v>
          </cell>
          <cell r="Z75">
            <v>1.07588888888889</v>
          </cell>
        </row>
        <row r="76">
          <cell r="A76" t="str">
            <v>IV</v>
          </cell>
          <cell r="F76">
            <v>-13.6438888888889</v>
          </cell>
          <cell r="K76">
            <v>5.322</v>
          </cell>
          <cell r="U76">
            <v>14.544</v>
          </cell>
          <cell r="Z76">
            <v>-3.92411111111112</v>
          </cell>
        </row>
        <row r="77">
          <cell r="A77" t="str">
            <v>I/23</v>
          </cell>
          <cell r="F77">
            <v>-5.00388888888888</v>
          </cell>
          <cell r="K77">
            <v>2.67533333333333</v>
          </cell>
          <cell r="U77">
            <v>12.0373333333333</v>
          </cell>
          <cell r="Z77">
            <v>-0.497444444444447</v>
          </cell>
        </row>
        <row r="78">
          <cell r="A78" t="str">
            <v>II</v>
          </cell>
          <cell r="F78">
            <v>-7.55055555555555</v>
          </cell>
          <cell r="K78">
            <v>4.15533333333334</v>
          </cell>
          <cell r="U78">
            <v>8.77066666666667</v>
          </cell>
          <cell r="Z78">
            <v>3.17588888888888</v>
          </cell>
        </row>
        <row r="79">
          <cell r="A79" t="str">
            <v>III</v>
          </cell>
          <cell r="F79">
            <v>-2.90388888888889</v>
          </cell>
          <cell r="K79">
            <v>3.982</v>
          </cell>
          <cell r="U79">
            <v>5.29066666666667</v>
          </cell>
          <cell r="Z79">
            <v>0.902555555555562</v>
          </cell>
        </row>
        <row r="80">
          <cell r="A80" t="str">
            <v>IV</v>
          </cell>
          <cell r="F80">
            <v>0.989444444444445</v>
          </cell>
          <cell r="K80">
            <v>2.16866666666667</v>
          </cell>
          <cell r="U80">
            <v>2.37066666666667</v>
          </cell>
          <cell r="Z80">
            <v>6.34255555555555</v>
          </cell>
        </row>
        <row r="81">
          <cell r="A81" t="str">
            <v>I/24</v>
          </cell>
          <cell r="F81">
            <v>-5.10388888888888</v>
          </cell>
          <cell r="K81">
            <v>2.422</v>
          </cell>
          <cell r="U81">
            <v>9.39733333333333</v>
          </cell>
          <cell r="Z81">
            <v>2.99588888888889</v>
          </cell>
        </row>
        <row r="82">
          <cell r="A82" t="str">
            <v>II</v>
          </cell>
          <cell r="F82">
            <v>-3.38388888888888</v>
          </cell>
          <cell r="K82">
            <v>1.46866666666667</v>
          </cell>
          <cell r="U82">
            <v>8.97733333333333</v>
          </cell>
          <cell r="Z82">
            <v>1.54922222222222</v>
          </cell>
        </row>
        <row r="83">
          <cell r="A83" t="str">
            <v>III</v>
          </cell>
          <cell r="F83">
            <v>-2.09055555555555</v>
          </cell>
          <cell r="K83">
            <v>1.58866666666667</v>
          </cell>
          <cell r="U83">
            <v>2.79066666666667</v>
          </cell>
          <cell r="Z83">
            <v>-1.27077777777778</v>
          </cell>
        </row>
        <row r="84">
          <cell r="A84" t="str">
            <v>IV</v>
          </cell>
          <cell r="F84">
            <v>0.669444444444451</v>
          </cell>
          <cell r="K84">
            <v>6.49533333333333</v>
          </cell>
          <cell r="U84">
            <v>6.81733333333333</v>
          </cell>
          <cell r="Z84">
            <v>-2.07077777777778</v>
          </cell>
        </row>
        <row r="85">
          <cell r="A85" t="str">
            <v>I/25</v>
          </cell>
          <cell r="F85">
            <v>4.18944444444445</v>
          </cell>
          <cell r="K85">
            <v>3.45533333333334</v>
          </cell>
          <cell r="U85">
            <v>2.53733333333333</v>
          </cell>
          <cell r="Z85">
            <v>-1.58411111111112</v>
          </cell>
        </row>
        <row r="88">
          <cell r="M88" t="str">
            <v>Other</v>
          </cell>
        </row>
        <row r="89">
          <cell r="M89" t="str">
            <v>Shortage of material</v>
          </cell>
        </row>
        <row r="90">
          <cell r="M90" t="str">
            <v>Shortage of employees</v>
          </cell>
        </row>
        <row r="91">
          <cell r="M91" t="str">
            <v>Insufficient demand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>
        <row r="6">
          <cell r="M6" t="str">
            <v>Climate, manufacturing (Ifo)</v>
          </cell>
        </row>
        <row r="7">
          <cell r="M7" t="str">
            <v>Důvěra ve zprac. prům. (Ifo)</v>
          </cell>
        </row>
        <row r="8">
          <cell r="I8" t="str">
            <v>Business expectations (Ifo)</v>
          </cell>
          <cell r="K8" t="str">
            <v>Prům. produkce v ČR</v>
          </cell>
        </row>
        <row r="9">
          <cell r="I9" t="str">
            <v>Očekávání (Ifo)</v>
          </cell>
          <cell r="K9" t="str">
            <v>Czech manuf. production</v>
          </cell>
        </row>
        <row r="361">
          <cell r="A361">
            <v>43861</v>
          </cell>
          <cell r="G361">
            <v>-6.1</v>
          </cell>
          <cell r="K361">
            <v>-1.52888809455027</v>
          </cell>
          <cell r="M361">
            <v>-2.9</v>
          </cell>
        </row>
        <row r="362">
          <cell r="A362">
            <v>43890</v>
          </cell>
          <cell r="G362">
            <v>-5.1</v>
          </cell>
          <cell r="K362">
            <v>-0.246570466206634</v>
          </cell>
          <cell r="M362">
            <v>-3.3</v>
          </cell>
        </row>
        <row r="363">
          <cell r="A363">
            <v>43921</v>
          </cell>
          <cell r="G363">
            <v>-32.2</v>
          </cell>
          <cell r="K363">
            <v>-3.38926251125963</v>
          </cell>
          <cell r="M363">
            <v>-17.9</v>
          </cell>
        </row>
        <row r="364">
          <cell r="A364">
            <v>43951</v>
          </cell>
          <cell r="G364">
            <v>-51.2</v>
          </cell>
          <cell r="K364">
            <v>-14.6484522574563</v>
          </cell>
          <cell r="M364">
            <v>-42.7</v>
          </cell>
        </row>
        <row r="365">
          <cell r="A365">
            <v>43982</v>
          </cell>
          <cell r="G365">
            <v>-31.2</v>
          </cell>
          <cell r="K365">
            <v>-22.9609587312165</v>
          </cell>
          <cell r="M365">
            <v>-36</v>
          </cell>
        </row>
        <row r="366">
          <cell r="A366">
            <v>44012</v>
          </cell>
          <cell r="G366">
            <v>-11.1</v>
          </cell>
          <cell r="K366">
            <v>-22.6316775853232</v>
          </cell>
          <cell r="M366">
            <v>-24</v>
          </cell>
        </row>
        <row r="367">
          <cell r="A367">
            <v>44043</v>
          </cell>
          <cell r="G367">
            <v>-1</v>
          </cell>
          <cell r="K367">
            <v>-13.156742226931</v>
          </cell>
          <cell r="M367">
            <v>-13.2</v>
          </cell>
        </row>
        <row r="368">
          <cell r="A368">
            <v>44074</v>
          </cell>
          <cell r="G368">
            <v>2.9</v>
          </cell>
          <cell r="K368">
            <v>-5.9143930084943</v>
          </cell>
          <cell r="M368">
            <v>-6.2</v>
          </cell>
        </row>
        <row r="369">
          <cell r="A369">
            <v>44104</v>
          </cell>
          <cell r="G369">
            <v>4.8</v>
          </cell>
          <cell r="K369">
            <v>-2.4213413239757</v>
          </cell>
          <cell r="M369">
            <v>0.3</v>
          </cell>
        </row>
        <row r="370">
          <cell r="A370">
            <v>44135</v>
          </cell>
          <cell r="G370">
            <v>0.4</v>
          </cell>
          <cell r="K370">
            <v>0.225340187386067</v>
          </cell>
          <cell r="M370">
            <v>3.3</v>
          </cell>
        </row>
        <row r="371">
          <cell r="A371">
            <v>44165</v>
          </cell>
          <cell r="G371">
            <v>-5</v>
          </cell>
          <cell r="K371">
            <v>1.89037377551398</v>
          </cell>
          <cell r="M371">
            <v>5.2</v>
          </cell>
        </row>
        <row r="372">
          <cell r="A372">
            <v>44196</v>
          </cell>
          <cell r="G372">
            <v>-1.9</v>
          </cell>
          <cell r="K372">
            <v>2.87040850785669</v>
          </cell>
          <cell r="M372">
            <v>10.2</v>
          </cell>
        </row>
        <row r="373">
          <cell r="A373">
            <v>44227</v>
          </cell>
          <cell r="G373">
            <v>-8.1</v>
          </cell>
          <cell r="K373">
            <v>1.86554845202463</v>
          </cell>
          <cell r="M373">
            <v>8.3</v>
          </cell>
        </row>
        <row r="374">
          <cell r="A374">
            <v>44255</v>
          </cell>
          <cell r="G374">
            <v>-2.2</v>
          </cell>
          <cell r="K374">
            <v>-0.332723797068297</v>
          </cell>
          <cell r="M374">
            <v>15.1</v>
          </cell>
        </row>
        <row r="375">
          <cell r="A375">
            <v>44286</v>
          </cell>
          <cell r="G375">
            <v>7.7</v>
          </cell>
          <cell r="K375">
            <v>2.86852512836408</v>
          </cell>
          <cell r="M375">
            <v>22.8</v>
          </cell>
        </row>
        <row r="376">
          <cell r="A376">
            <v>44316</v>
          </cell>
          <cell r="G376">
            <v>5</v>
          </cell>
          <cell r="K376">
            <v>17.0194219683319</v>
          </cell>
          <cell r="M376">
            <v>23.8</v>
          </cell>
        </row>
        <row r="377">
          <cell r="A377">
            <v>44347</v>
          </cell>
          <cell r="G377">
            <v>11.6</v>
          </cell>
          <cell r="K377">
            <v>29.1277409687212</v>
          </cell>
          <cell r="M377">
            <v>24</v>
          </cell>
        </row>
        <row r="378">
          <cell r="A378">
            <v>44377</v>
          </cell>
          <cell r="G378">
            <v>14.4</v>
          </cell>
          <cell r="K378">
            <v>28.9341588686457</v>
          </cell>
          <cell r="M378">
            <v>29</v>
          </cell>
        </row>
        <row r="379">
          <cell r="A379">
            <v>44408</v>
          </cell>
          <cell r="G379">
            <v>11.8</v>
          </cell>
          <cell r="K379">
            <v>14.846154931516</v>
          </cell>
          <cell r="M379">
            <v>28.4</v>
          </cell>
        </row>
        <row r="380">
          <cell r="A380">
            <v>44439</v>
          </cell>
          <cell r="G380">
            <v>6.9</v>
          </cell>
          <cell r="K380">
            <v>6.89859119761994</v>
          </cell>
          <cell r="M380">
            <v>25.7</v>
          </cell>
        </row>
        <row r="381">
          <cell r="A381">
            <v>44469</v>
          </cell>
          <cell r="G381">
            <v>8</v>
          </cell>
          <cell r="K381">
            <v>1.33446822529655</v>
          </cell>
          <cell r="M381">
            <v>22.3</v>
          </cell>
        </row>
        <row r="382">
          <cell r="A382">
            <v>44500</v>
          </cell>
          <cell r="G382">
            <v>3.6</v>
          </cell>
          <cell r="K382">
            <v>-2.9976751059271</v>
          </cell>
          <cell r="M382">
            <v>19.9</v>
          </cell>
        </row>
        <row r="383">
          <cell r="A383">
            <v>44530</v>
          </cell>
          <cell r="G383">
            <v>-0.8</v>
          </cell>
          <cell r="K383">
            <v>-3.22345407973957</v>
          </cell>
          <cell r="M383">
            <v>17.8</v>
          </cell>
        </row>
        <row r="384">
          <cell r="A384">
            <v>44561</v>
          </cell>
          <cell r="G384">
            <v>-4.7</v>
          </cell>
          <cell r="K384">
            <v>-2.92549569373151</v>
          </cell>
          <cell r="M384">
            <v>17.7</v>
          </cell>
        </row>
        <row r="385">
          <cell r="A385">
            <v>44592</v>
          </cell>
          <cell r="G385">
            <v>0</v>
          </cell>
          <cell r="K385">
            <v>0.168610886182719</v>
          </cell>
          <cell r="M385">
            <v>18.9</v>
          </cell>
        </row>
        <row r="386">
          <cell r="A386">
            <v>44620</v>
          </cell>
          <cell r="G386">
            <v>5.7</v>
          </cell>
          <cell r="K386">
            <v>0.533271859166717</v>
          </cell>
          <cell r="M386">
            <v>22.1</v>
          </cell>
        </row>
        <row r="387">
          <cell r="A387">
            <v>44651</v>
          </cell>
          <cell r="G387">
            <v>-25.5</v>
          </cell>
          <cell r="K387">
            <v>1.40195786040866</v>
          </cell>
          <cell r="M387">
            <v>-4.4</v>
          </cell>
        </row>
        <row r="388">
          <cell r="A388">
            <v>44681</v>
          </cell>
          <cell r="G388">
            <v>-20.8</v>
          </cell>
          <cell r="K388">
            <v>-0.749209346599173</v>
          </cell>
          <cell r="M388">
            <v>-2.5</v>
          </cell>
        </row>
        <row r="389">
          <cell r="A389">
            <v>44712</v>
          </cell>
          <cell r="G389">
            <v>-20.5</v>
          </cell>
          <cell r="K389">
            <v>-0.617896547892371</v>
          </cell>
          <cell r="M389">
            <v>1.3</v>
          </cell>
        </row>
        <row r="390">
          <cell r="A390">
            <v>44742</v>
          </cell>
          <cell r="G390">
            <v>-21</v>
          </cell>
          <cell r="K390">
            <v>0.426599358464159</v>
          </cell>
          <cell r="M390">
            <v>0</v>
          </cell>
        </row>
        <row r="391">
          <cell r="A391">
            <v>44773</v>
          </cell>
          <cell r="G391">
            <v>-31.3</v>
          </cell>
          <cell r="K391">
            <v>1.87800514176169</v>
          </cell>
          <cell r="M391">
            <v>-5.9</v>
          </cell>
        </row>
        <row r="392">
          <cell r="A392">
            <v>44804</v>
          </cell>
          <cell r="G392">
            <v>-29</v>
          </cell>
          <cell r="K392">
            <v>2.6520795041443</v>
          </cell>
          <cell r="M392">
            <v>-5.7</v>
          </cell>
        </row>
        <row r="393">
          <cell r="A393">
            <v>44834</v>
          </cell>
          <cell r="G393">
            <v>-37.8</v>
          </cell>
          <cell r="K393">
            <v>4.69160772264708</v>
          </cell>
          <cell r="M393">
            <v>-11.7</v>
          </cell>
        </row>
        <row r="394">
          <cell r="A394">
            <v>44865</v>
          </cell>
          <cell r="G394">
            <v>-38.1</v>
          </cell>
          <cell r="K394">
            <v>6.4406402660381</v>
          </cell>
          <cell r="M394">
            <v>-13.3</v>
          </cell>
        </row>
        <row r="395">
          <cell r="A395">
            <v>44895</v>
          </cell>
          <cell r="G395">
            <v>-30.7</v>
          </cell>
          <cell r="K395">
            <v>5.62525694625624</v>
          </cell>
          <cell r="M395">
            <v>-10.3</v>
          </cell>
        </row>
        <row r="396">
          <cell r="A396">
            <v>44926</v>
          </cell>
          <cell r="G396">
            <v>-23.6</v>
          </cell>
          <cell r="K396">
            <v>4.42971238997869</v>
          </cell>
          <cell r="M396">
            <v>-4.8</v>
          </cell>
        </row>
        <row r="397">
          <cell r="A397">
            <v>44957</v>
          </cell>
          <cell r="G397">
            <v>-19</v>
          </cell>
          <cell r="K397">
            <v>1.97768200367496</v>
          </cell>
          <cell r="M397">
            <v>-0.5</v>
          </cell>
        </row>
        <row r="398">
          <cell r="A398">
            <v>44985</v>
          </cell>
          <cell r="G398">
            <v>-15.4</v>
          </cell>
          <cell r="K398">
            <v>1.93473343221726</v>
          </cell>
          <cell r="M398">
            <v>0.9</v>
          </cell>
        </row>
        <row r="399">
          <cell r="A399">
            <v>45016</v>
          </cell>
          <cell r="G399">
            <v>-11.7</v>
          </cell>
          <cell r="K399">
            <v>1.91781984708751</v>
          </cell>
          <cell r="M399">
            <v>4.8</v>
          </cell>
        </row>
        <row r="400">
          <cell r="A400">
            <v>45046</v>
          </cell>
          <cell r="G400">
            <v>-9.8</v>
          </cell>
          <cell r="K400">
            <v>3.05616568091946</v>
          </cell>
          <cell r="M400">
            <v>4.3</v>
          </cell>
        </row>
        <row r="401">
          <cell r="A401">
            <v>45077</v>
          </cell>
          <cell r="G401">
            <v>-16.7</v>
          </cell>
          <cell r="K401">
            <v>3.10063440360861</v>
          </cell>
          <cell r="M401">
            <v>-2.2</v>
          </cell>
        </row>
        <row r="402">
          <cell r="A402">
            <v>45107</v>
          </cell>
          <cell r="G402">
            <v>-25.3</v>
          </cell>
          <cell r="K402">
            <v>2.15926456711986</v>
          </cell>
          <cell r="M402">
            <v>-9.7</v>
          </cell>
        </row>
        <row r="403">
          <cell r="A403">
            <v>45138</v>
          </cell>
          <cell r="G403">
            <v>-24.5</v>
          </cell>
          <cell r="K403">
            <v>1.2527935106346</v>
          </cell>
          <cell r="M403">
            <v>-13.5</v>
          </cell>
        </row>
        <row r="404">
          <cell r="A404">
            <v>45169</v>
          </cell>
          <cell r="G404">
            <v>-25.8</v>
          </cell>
          <cell r="K404">
            <v>-0.104703590238188</v>
          </cell>
          <cell r="M404">
            <v>-15.7</v>
          </cell>
        </row>
        <row r="405">
          <cell r="A405">
            <v>45199</v>
          </cell>
          <cell r="G405">
            <v>-24.7</v>
          </cell>
          <cell r="K405">
            <v>-1.92622317325737</v>
          </cell>
          <cell r="M405">
            <v>-15.5</v>
          </cell>
        </row>
        <row r="406">
          <cell r="A406">
            <v>45230</v>
          </cell>
          <cell r="G406">
            <v>-21.8</v>
          </cell>
          <cell r="K406">
            <v>-1.14300824244637</v>
          </cell>
          <cell r="M406">
            <v>-15.3</v>
          </cell>
        </row>
        <row r="407">
          <cell r="A407">
            <v>45260</v>
          </cell>
          <cell r="G407">
            <v>-21.6</v>
          </cell>
          <cell r="K407">
            <v>-1.09896665643777</v>
          </cell>
          <cell r="M407">
            <v>-13.4</v>
          </cell>
        </row>
        <row r="408">
          <cell r="A408">
            <v>45291</v>
          </cell>
          <cell r="G408">
            <v>-22.3</v>
          </cell>
          <cell r="K408">
            <v>0.699511034905413</v>
          </cell>
          <cell r="M408">
            <v>-16.8</v>
          </cell>
        </row>
        <row r="409">
          <cell r="A409">
            <v>45322</v>
          </cell>
          <cell r="G409">
            <v>-24.1</v>
          </cell>
          <cell r="K409">
            <v>0.45280152824833</v>
          </cell>
          <cell r="M409">
            <v>-15.2</v>
          </cell>
        </row>
        <row r="410">
          <cell r="A410">
            <v>45351</v>
          </cell>
          <cell r="G410">
            <v>-22.5</v>
          </cell>
          <cell r="K410">
            <v>1.94162658495003</v>
          </cell>
          <cell r="M410">
            <v>-16.6</v>
          </cell>
        </row>
        <row r="411">
          <cell r="A411">
            <v>45382</v>
          </cell>
          <cell r="G411">
            <v>-16.9</v>
          </cell>
          <cell r="K411">
            <v>0.442059685979743</v>
          </cell>
          <cell r="M411">
            <v>-10.3</v>
          </cell>
        </row>
        <row r="412">
          <cell r="A412">
            <v>45412</v>
          </cell>
          <cell r="G412">
            <v>-12.8</v>
          </cell>
          <cell r="K412">
            <v>0.671779382247209</v>
          </cell>
          <cell r="M412">
            <v>-9.6</v>
          </cell>
        </row>
        <row r="413">
          <cell r="A413">
            <v>45443</v>
          </cell>
          <cell r="G413">
            <v>-11.9</v>
          </cell>
          <cell r="K413">
            <v>-1.30390074689326</v>
          </cell>
          <cell r="M413">
            <v>-7.5</v>
          </cell>
        </row>
        <row r="414">
          <cell r="A414">
            <v>45473</v>
          </cell>
          <cell r="G414">
            <v>-14.4</v>
          </cell>
          <cell r="K414">
            <v>-1.58855310251442</v>
          </cell>
          <cell r="M414">
            <v>-10</v>
          </cell>
        </row>
        <row r="415">
          <cell r="A415">
            <v>45504</v>
          </cell>
          <cell r="G415">
            <v>-17.6</v>
          </cell>
          <cell r="K415">
            <v>-2.38349191925398</v>
          </cell>
          <cell r="M415">
            <v>-14.2</v>
          </cell>
        </row>
        <row r="416">
          <cell r="A416">
            <v>45535</v>
          </cell>
          <cell r="G416">
            <v>-17.7</v>
          </cell>
          <cell r="K416">
            <v>-0.945781907102287</v>
          </cell>
          <cell r="M416">
            <v>-17.7</v>
          </cell>
        </row>
        <row r="417">
          <cell r="A417">
            <v>45565</v>
          </cell>
          <cell r="G417">
            <v>-18.5</v>
          </cell>
          <cell r="K417">
            <v>0.649111608039249</v>
          </cell>
          <cell r="M417">
            <v>-21.5</v>
          </cell>
        </row>
        <row r="418">
          <cell r="A418">
            <v>45596</v>
          </cell>
          <cell r="G418">
            <v>-16.6</v>
          </cell>
          <cell r="K418">
            <v>0.511500468390992</v>
          </cell>
          <cell r="M418">
            <v>-20.5</v>
          </cell>
        </row>
        <row r="419">
          <cell r="A419">
            <v>45626</v>
          </cell>
          <cell r="G419">
            <v>-17.5</v>
          </cell>
          <cell r="K419">
            <v>-0.72123968037755</v>
          </cell>
          <cell r="M419">
            <v>-22.1</v>
          </cell>
        </row>
        <row r="420">
          <cell r="A420">
            <v>45657</v>
          </cell>
          <cell r="G420">
            <v>-23.1</v>
          </cell>
          <cell r="K420">
            <v>-2.25895765109256</v>
          </cell>
          <cell r="M420">
            <v>-25</v>
          </cell>
        </row>
        <row r="421">
          <cell r="A421">
            <v>45688</v>
          </cell>
          <cell r="G421">
            <v>-23.3</v>
          </cell>
          <cell r="K421">
            <v>-2.12771149724334</v>
          </cell>
          <cell r="M421">
            <v>-25</v>
          </cell>
        </row>
        <row r="422">
          <cell r="A422">
            <v>45716</v>
          </cell>
          <cell r="G422">
            <v>-20.5</v>
          </cell>
          <cell r="M422">
            <v>-21.9</v>
          </cell>
        </row>
        <row r="423">
          <cell r="A423">
            <v>45747</v>
          </cell>
          <cell r="G423">
            <v>-16.1</v>
          </cell>
          <cell r="M423">
            <v>-16.6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InQ"/>
      <sheetName val="InR"/>
      <sheetName val="DataQ"/>
      <sheetName val="DataR"/>
      <sheetName val="PříspěvkyQ"/>
      <sheetName val="PříspěvkyR"/>
      <sheetName val="Data pro NRR"/>
      <sheetName val="Výstup"/>
      <sheetName val="PotProdukt4"/>
      <sheetName val="PotProdukt4 (angl)"/>
      <sheetName val="outQ"/>
      <sheetName val="outR"/>
    </sheetNames>
    <sheetDataSet>
      <sheetData sheetId="0" refreshError="1"/>
      <sheetData sheetId="1" refreshError="1"/>
      <sheetData sheetId="2" refreshError="1"/>
      <sheetData sheetId="3">
        <row r="4">
          <cell r="AB4" t="str">
            <v>I/02</v>
          </cell>
          <cell r="AC4" t="str">
            <v>II</v>
          </cell>
          <cell r="AD4" t="str">
            <v>III</v>
          </cell>
          <cell r="AE4" t="str">
            <v>IV</v>
          </cell>
          <cell r="AF4" t="str">
            <v>I/03</v>
          </cell>
          <cell r="AG4" t="str">
            <v>II</v>
          </cell>
          <cell r="AH4" t="str">
            <v>III</v>
          </cell>
          <cell r="AI4" t="str">
            <v>IV</v>
          </cell>
          <cell r="AJ4" t="str">
            <v>I/04</v>
          </cell>
          <cell r="AK4" t="str">
            <v>II</v>
          </cell>
          <cell r="AL4" t="str">
            <v>III</v>
          </cell>
          <cell r="AM4" t="str">
            <v>IV</v>
          </cell>
          <cell r="AN4" t="str">
            <v>I/05</v>
          </cell>
          <cell r="AO4" t="str">
            <v>II</v>
          </cell>
          <cell r="AP4" t="str">
            <v>III</v>
          </cell>
          <cell r="AQ4" t="str">
            <v>IV</v>
          </cell>
          <cell r="AR4" t="str">
            <v>I/06</v>
          </cell>
          <cell r="AS4" t="str">
            <v>II</v>
          </cell>
          <cell r="AT4" t="str">
            <v>III</v>
          </cell>
          <cell r="AU4" t="str">
            <v>IV</v>
          </cell>
          <cell r="AV4" t="str">
            <v>I/07</v>
          </cell>
          <cell r="AW4" t="str">
            <v>II</v>
          </cell>
          <cell r="AX4" t="str">
            <v>III</v>
          </cell>
          <cell r="AY4" t="str">
            <v>IV</v>
          </cell>
          <cell r="AZ4" t="str">
            <v>I/08</v>
          </cell>
          <cell r="BA4" t="str">
            <v>II</v>
          </cell>
          <cell r="BB4" t="str">
            <v>III</v>
          </cell>
          <cell r="BC4" t="str">
            <v>IV</v>
          </cell>
          <cell r="BD4" t="str">
            <v>I/09</v>
          </cell>
          <cell r="BE4" t="str">
            <v>II</v>
          </cell>
          <cell r="BF4" t="str">
            <v>III</v>
          </cell>
          <cell r="BG4" t="str">
            <v>IV</v>
          </cell>
          <cell r="BH4" t="str">
            <v>I/10</v>
          </cell>
          <cell r="BI4" t="str">
            <v>II</v>
          </cell>
          <cell r="BJ4" t="str">
            <v>III</v>
          </cell>
          <cell r="BK4" t="str">
            <v>IV</v>
          </cell>
          <cell r="BL4" t="str">
            <v>I/11</v>
          </cell>
          <cell r="BM4" t="str">
            <v>II</v>
          </cell>
          <cell r="BN4" t="str">
            <v>III</v>
          </cell>
          <cell r="BO4" t="str">
            <v>IV</v>
          </cell>
          <cell r="BP4" t="str">
            <v>I/12</v>
          </cell>
          <cell r="BQ4" t="str">
            <v>II</v>
          </cell>
          <cell r="BR4" t="str">
            <v>III</v>
          </cell>
          <cell r="BS4" t="str">
            <v>IV</v>
          </cell>
          <cell r="BT4" t="str">
            <v>I/13</v>
          </cell>
          <cell r="BU4" t="str">
            <v>II</v>
          </cell>
          <cell r="BV4" t="str">
            <v>III</v>
          </cell>
          <cell r="BW4" t="str">
            <v>IV</v>
          </cell>
          <cell r="BX4" t="str">
            <v>I/14</v>
          </cell>
          <cell r="BY4" t="str">
            <v>II</v>
          </cell>
          <cell r="BZ4" t="str">
            <v>III</v>
          </cell>
          <cell r="CA4" t="str">
            <v>IV</v>
          </cell>
          <cell r="CB4" t="str">
            <v>I/15</v>
          </cell>
          <cell r="CC4" t="str">
            <v>II</v>
          </cell>
          <cell r="CD4" t="str">
            <v>III</v>
          </cell>
          <cell r="CE4" t="str">
            <v>IV</v>
          </cell>
          <cell r="CF4" t="str">
            <v>I/16</v>
          </cell>
          <cell r="CG4" t="str">
            <v>II</v>
          </cell>
          <cell r="CH4" t="str">
            <v>III</v>
          </cell>
          <cell r="CI4" t="str">
            <v>IV</v>
          </cell>
          <cell r="CJ4" t="str">
            <v>I/17</v>
          </cell>
          <cell r="CK4" t="str">
            <v>II</v>
          </cell>
          <cell r="CL4" t="str">
            <v>III</v>
          </cell>
          <cell r="CM4" t="str">
            <v>IV</v>
          </cell>
          <cell r="CN4" t="str">
            <v>I/18</v>
          </cell>
          <cell r="CO4" t="str">
            <v>II</v>
          </cell>
          <cell r="CP4" t="str">
            <v>III</v>
          </cell>
          <cell r="CQ4" t="str">
            <v>IV</v>
          </cell>
          <cell r="CR4" t="str">
            <v>I/19</v>
          </cell>
          <cell r="CS4" t="str">
            <v>II</v>
          </cell>
          <cell r="CT4" t="str">
            <v>III</v>
          </cell>
          <cell r="CU4" t="str">
            <v>IV</v>
          </cell>
          <cell r="CV4" t="str">
            <v>I/20</v>
          </cell>
          <cell r="CW4" t="str">
            <v>II</v>
          </cell>
          <cell r="CX4" t="str">
            <v>III</v>
          </cell>
          <cell r="CY4" t="str">
            <v>IV</v>
          </cell>
          <cell r="CZ4" t="str">
            <v>I/21</v>
          </cell>
          <cell r="DA4" t="str">
            <v>II</v>
          </cell>
          <cell r="DB4" t="str">
            <v>III</v>
          </cell>
          <cell r="DC4" t="str">
            <v>IV</v>
          </cell>
          <cell r="DD4" t="str">
            <v>I/22</v>
          </cell>
          <cell r="DE4" t="str">
            <v>II</v>
          </cell>
          <cell r="DF4" t="str">
            <v>III</v>
          </cell>
          <cell r="DG4" t="str">
            <v>IV</v>
          </cell>
          <cell r="DH4" t="str">
            <v>I/23</v>
          </cell>
          <cell r="DI4" t="str">
            <v>II</v>
          </cell>
          <cell r="DJ4" t="str">
            <v>III</v>
          </cell>
          <cell r="DK4" t="str">
            <v>IV</v>
          </cell>
          <cell r="DL4" t="str">
            <v>I/24</v>
          </cell>
          <cell r="DM4" t="str">
            <v>II</v>
          </cell>
          <cell r="DN4" t="str">
            <v>III</v>
          </cell>
          <cell r="DO4" t="str">
            <v>IV</v>
          </cell>
          <cell r="DP4" t="str">
            <v>I/25</v>
          </cell>
          <cell r="DQ4" t="str">
            <v>II</v>
          </cell>
          <cell r="DR4" t="str">
            <v>III</v>
          </cell>
          <cell r="DS4" t="str">
            <v>IV</v>
          </cell>
          <cell r="DT4" t="str">
            <v>I/26</v>
          </cell>
          <cell r="DU4" t="str">
            <v>II</v>
          </cell>
          <cell r="DV4" t="str">
            <v>III</v>
          </cell>
          <cell r="DW4" t="str">
            <v>IV</v>
          </cell>
        </row>
        <row r="46">
          <cell r="AB46">
            <v>458.437573623909</v>
          </cell>
          <cell r="AC46">
            <v>457.444639980812</v>
          </cell>
          <cell r="AD46">
            <v>456.477007780219</v>
          </cell>
          <cell r="AE46">
            <v>455.547428065777</v>
          </cell>
          <cell r="AF46">
            <v>454.665528246419</v>
          </cell>
          <cell r="AG46">
            <v>453.837155069855</v>
          </cell>
          <cell r="AH46">
            <v>453.064041498777</v>
          </cell>
          <cell r="AI46">
            <v>452.345331903665</v>
          </cell>
          <cell r="AJ46">
            <v>451.679056132463</v>
          </cell>
          <cell r="AK46">
            <v>451.061420577286</v>
          </cell>
          <cell r="AL46">
            <v>450.486501193755</v>
          </cell>
          <cell r="AM46">
            <v>449.951163529538</v>
          </cell>
          <cell r="AN46">
            <v>449.451810362766</v>
          </cell>
          <cell r="AO46">
            <v>448.986800025904</v>
          </cell>
          <cell r="AP46">
            <v>448.555944040126</v>
          </cell>
          <cell r="AQ46">
            <v>448.161421148912</v>
          </cell>
          <cell r="AR46">
            <v>447.804965633132</v>
          </cell>
          <cell r="AS46">
            <v>447.486999016177</v>
          </cell>
          <cell r="AT46">
            <v>447.208199909696</v>
          </cell>
          <cell r="AU46">
            <v>446.967646641042</v>
          </cell>
          <cell r="AV46">
            <v>446.765215723967</v>
          </cell>
          <cell r="AW46">
            <v>446.601914391455</v>
          </cell>
          <cell r="AX46">
            <v>446.478188932697</v>
          </cell>
          <cell r="AY46">
            <v>446.392523231729</v>
          </cell>
          <cell r="AZ46">
            <v>446.34134892345</v>
          </cell>
          <cell r="BA46">
            <v>446.319306552615</v>
          </cell>
          <cell r="BB46">
            <v>446.319351112593</v>
          </cell>
          <cell r="BC46">
            <v>446.334217309747</v>
          </cell>
          <cell r="BD46">
            <v>446.357315818733</v>
          </cell>
          <cell r="BE46">
            <v>446.383513909697</v>
          </cell>
          <cell r="BF46">
            <v>446.402888404679</v>
          </cell>
          <cell r="BG46">
            <v>446.405400603403</v>
          </cell>
          <cell r="BH46">
            <v>446.38225656859</v>
          </cell>
          <cell r="BI46">
            <v>446.325653098119</v>
          </cell>
          <cell r="BJ46">
            <v>446.231860039335</v>
          </cell>
          <cell r="BK46">
            <v>446.09962644698</v>
          </cell>
          <cell r="BL46">
            <v>445.929105672768</v>
          </cell>
          <cell r="BM46">
            <v>445.71860412508</v>
          </cell>
          <cell r="BN46">
            <v>445.471719503557</v>
          </cell>
          <cell r="BO46">
            <v>445.195311157085</v>
          </cell>
          <cell r="BP46">
            <v>444.896470866713</v>
          </cell>
          <cell r="BQ46">
            <v>444.584861251502</v>
          </cell>
          <cell r="BR46">
            <v>444.273298235113</v>
          </cell>
          <cell r="BS46">
            <v>443.973860838787</v>
          </cell>
          <cell r="BT46">
            <v>443.692461640117</v>
          </cell>
          <cell r="BU46">
            <v>443.435678028874</v>
          </cell>
          <cell r="BV46">
            <v>443.206373539803</v>
          </cell>
          <cell r="BW46">
            <v>443.005030886643</v>
          </cell>
          <cell r="BX46">
            <v>442.829381145348</v>
          </cell>
          <cell r="BY46">
            <v>442.67795667152</v>
          </cell>
          <cell r="BZ46">
            <v>442.549944948263</v>
          </cell>
          <cell r="CA46">
            <v>442.443347493159</v>
          </cell>
          <cell r="CB46">
            <v>442.354841251692</v>
          </cell>
          <cell r="CC46">
            <v>442.28337649627</v>
          </cell>
          <cell r="CD46">
            <v>442.224835611734</v>
          </cell>
          <cell r="CE46">
            <v>442.174257644093</v>
          </cell>
          <cell r="CF46">
            <v>442.128006012196</v>
          </cell>
          <cell r="CG46">
            <v>442.074103224105</v>
          </cell>
          <cell r="CH46">
            <v>442.00427563629</v>
          </cell>
          <cell r="CI46">
            <v>441.912876118645</v>
          </cell>
          <cell r="CJ46">
            <v>441.792046436086</v>
          </cell>
          <cell r="CK46">
            <v>441.632098994801</v>
          </cell>
          <cell r="CL46">
            <v>441.425046699947</v>
          </cell>
          <cell r="CM46">
            <v>441.165932473804</v>
          </cell>
          <cell r="CN46">
            <v>440.851095807137</v>
          </cell>
          <cell r="CO46">
            <v>440.479544524434</v>
          </cell>
          <cell r="CP46">
            <v>440.053913464912</v>
          </cell>
          <cell r="CQ46">
            <v>439.580326585537</v>
          </cell>
          <cell r="CR46">
            <v>439.069169837626</v>
          </cell>
          <cell r="CS46">
            <v>438.536312004324</v>
          </cell>
          <cell r="CT46">
            <v>438.004184736573</v>
          </cell>
          <cell r="CU46">
            <v>437.501084294024</v>
          </cell>
          <cell r="CV46">
            <v>437.059381826227</v>
          </cell>
          <cell r="CW46">
            <v>436.715902024367</v>
          </cell>
          <cell r="CX46">
            <v>436.499445366167</v>
          </cell>
          <cell r="CY46">
            <v>436.417388208366</v>
          </cell>
          <cell r="CZ46">
            <v>436.476260709021</v>
          </cell>
          <cell r="DA46">
            <v>436.667665785809</v>
          </cell>
          <cell r="DB46">
            <v>436.973777658531</v>
          </cell>
          <cell r="DC46">
            <v>437.371176846438</v>
          </cell>
          <cell r="DD46">
            <v>437.835477920969</v>
          </cell>
          <cell r="DE46">
            <v>438.34127223247</v>
          </cell>
          <cell r="DF46">
            <v>438.86908203833</v>
          </cell>
          <cell r="DG46">
            <v>439.401740392216</v>
          </cell>
          <cell r="DH46">
            <v>439.924863123845</v>
          </cell>
          <cell r="DI46">
            <v>440.427856254587</v>
          </cell>
          <cell r="DJ46">
            <v>440.904112728334</v>
          </cell>
          <cell r="DK46">
            <v>441.349822860303</v>
          </cell>
          <cell r="DL46">
            <v>441.761880840776</v>
          </cell>
          <cell r="DM46">
            <v>442.139519515321</v>
          </cell>
          <cell r="DN46">
            <v>442.480458875527</v>
          </cell>
          <cell r="DO46">
            <v>442.780465052943</v>
          </cell>
        </row>
        <row r="60">
          <cell r="CV60">
            <v>78.5552905448442</v>
          </cell>
          <cell r="CW60">
            <v>75.7095233511954</v>
          </cell>
          <cell r="CX60">
            <v>78.2230392797809</v>
          </cell>
          <cell r="CY60">
            <v>82.4124057752006</v>
          </cell>
          <cell r="CZ60">
            <v>85.0147783891589</v>
          </cell>
          <cell r="DA60">
            <v>85.3425011229591</v>
          </cell>
          <cell r="DB60">
            <v>83.6116945329201</v>
          </cell>
          <cell r="DC60">
            <v>81.4334769294425</v>
          </cell>
          <cell r="DD60">
            <v>81.68891089042</v>
          </cell>
          <cell r="DE60">
            <v>81.9254384681947</v>
          </cell>
          <cell r="DF60">
            <v>81.7993466009356</v>
          </cell>
          <cell r="DG60">
            <v>81.422711957089</v>
          </cell>
          <cell r="DH60">
            <v>81.9089180032298</v>
          </cell>
          <cell r="DI60">
            <v>82.7925909584219</v>
          </cell>
          <cell r="DJ60">
            <v>83.1905210352692</v>
          </cell>
          <cell r="DK60">
            <v>83.1009831961987</v>
          </cell>
          <cell r="DL60">
            <v>82.5412103330991</v>
          </cell>
          <cell r="DM60">
            <v>81.7264689454616</v>
          </cell>
          <cell r="DN60">
            <v>81.256271533246</v>
          </cell>
          <cell r="DO60">
            <v>81.6771927054886</v>
          </cell>
          <cell r="DP60">
            <v>82.1565973380673</v>
          </cell>
        </row>
        <row r="61">
          <cell r="CV61">
            <v>84.1905952380952</v>
          </cell>
          <cell r="CW61">
            <v>84.1905952380952</v>
          </cell>
          <cell r="CX61">
            <v>84.1905952380952</v>
          </cell>
          <cell r="CY61">
            <v>84.1905952380952</v>
          </cell>
          <cell r="CZ61">
            <v>84.1905952380952</v>
          </cell>
          <cell r="DA61">
            <v>84.1905952380952</v>
          </cell>
          <cell r="DB61">
            <v>84.1905952380952</v>
          </cell>
          <cell r="DC61">
            <v>84.1905952380952</v>
          </cell>
          <cell r="DD61">
            <v>84.1905952380952</v>
          </cell>
          <cell r="DE61">
            <v>84.1905952380952</v>
          </cell>
          <cell r="DF61">
            <v>84.1905952380952</v>
          </cell>
          <cell r="DG61">
            <v>84.1905952380952</v>
          </cell>
          <cell r="DH61">
            <v>84.1905952380952</v>
          </cell>
          <cell r="DI61">
            <v>84.1905952380952</v>
          </cell>
          <cell r="DJ61">
            <v>84.1905952380952</v>
          </cell>
          <cell r="DK61">
            <v>84.1905952380952</v>
          </cell>
          <cell r="DL61">
            <v>84.1905952380952</v>
          </cell>
          <cell r="DM61">
            <v>84.1905952380952</v>
          </cell>
          <cell r="DN61">
            <v>84.1905952380952</v>
          </cell>
          <cell r="DO61">
            <v>84.1905952380952</v>
          </cell>
          <cell r="DP61">
            <v>84.1905952380952</v>
          </cell>
        </row>
        <row r="95">
          <cell r="CZ95">
            <v>-1.95836540081209</v>
          </cell>
          <cell r="DA95">
            <v>-0.876484867393867</v>
          </cell>
          <cell r="DB95">
            <v>0.628751454239003</v>
          </cell>
          <cell r="DC95">
            <v>1.02676687583006</v>
          </cell>
          <cell r="DD95">
            <v>0.847335841474207</v>
          </cell>
          <cell r="DE95">
            <v>0.986250499209326</v>
          </cell>
          <cell r="DF95">
            <v>0.635865974333558</v>
          </cell>
          <cell r="DG95">
            <v>0.566918016301797</v>
          </cell>
          <cell r="DH95">
            <v>0.318777138112303</v>
          </cell>
          <cell r="DI95">
            <v>-0.448513474081266</v>
          </cell>
          <cell r="DJ95">
            <v>-1.21445333903655</v>
          </cell>
          <cell r="DK95">
            <v>-1.77629532060977</v>
          </cell>
          <cell r="DL95">
            <v>-1.96069403273545</v>
          </cell>
          <cell r="DM95">
            <v>-1.92208638054847</v>
          </cell>
          <cell r="DN95">
            <v>-1.43181879536691</v>
          </cell>
          <cell r="DO95">
            <v>-1.78520911024061</v>
          </cell>
          <cell r="DP95">
            <v>-1.54809952779132</v>
          </cell>
          <cell r="DQ95">
            <v>-1.39840179334198</v>
          </cell>
          <cell r="DR95">
            <v>-1.11353095962437</v>
          </cell>
          <cell r="DS95">
            <v>-0.940176701599277</v>
          </cell>
          <cell r="DT95">
            <v>-0.548648496077403</v>
          </cell>
          <cell r="DU95">
            <v>-0.304282907827064</v>
          </cell>
          <cell r="DV95">
            <v>-0.137340852255837</v>
          </cell>
          <cell r="DW95">
            <v>-0.129908989011747</v>
          </cell>
        </row>
      </sheetData>
      <sheetData sheetId="4"/>
      <sheetData sheetId="5">
        <row r="4">
          <cell r="CU4" t="str">
            <v>I/21</v>
          </cell>
          <cell r="CV4" t="str">
            <v>II</v>
          </cell>
          <cell r="CW4" t="str">
            <v>III</v>
          </cell>
          <cell r="CX4" t="str">
            <v>IV</v>
          </cell>
          <cell r="CY4" t="str">
            <v>I/22</v>
          </cell>
          <cell r="CZ4" t="str">
            <v>II</v>
          </cell>
          <cell r="DA4" t="str">
            <v>III</v>
          </cell>
          <cell r="DB4" t="str">
            <v>IV</v>
          </cell>
          <cell r="DC4" t="str">
            <v>I/23</v>
          </cell>
          <cell r="DD4" t="str">
            <v>II</v>
          </cell>
          <cell r="DE4" t="str">
            <v>III</v>
          </cell>
          <cell r="DF4" t="str">
            <v>IV</v>
          </cell>
          <cell r="DG4" t="str">
            <v>I/24</v>
          </cell>
          <cell r="DH4" t="str">
            <v>II</v>
          </cell>
          <cell r="DI4" t="str">
            <v>III</v>
          </cell>
          <cell r="DJ4" t="str">
            <v>IV</v>
          </cell>
          <cell r="DK4" t="str">
            <v>I/25</v>
          </cell>
          <cell r="DL4" t="str">
            <v>II</v>
          </cell>
          <cell r="DM4" t="str">
            <v>III</v>
          </cell>
          <cell r="DN4" t="str">
            <v>IV</v>
          </cell>
          <cell r="DO4" t="str">
            <v>I/26</v>
          </cell>
          <cell r="DP4" t="str">
            <v>II</v>
          </cell>
          <cell r="DQ4" t="str">
            <v>III</v>
          </cell>
          <cell r="DR4" t="str">
            <v>IV</v>
          </cell>
        </row>
        <row r="5">
          <cell r="CU5">
            <v>1.01650618575155</v>
          </cell>
          <cell r="CV5">
            <v>0.928107857647603</v>
          </cell>
          <cell r="CW5">
            <v>0.930837450740711</v>
          </cell>
          <cell r="CX5">
            <v>1.07814639821926</v>
          </cell>
          <cell r="CY5">
            <v>1.43086252866399</v>
          </cell>
          <cell r="CZ5">
            <v>1.77475393042042</v>
          </cell>
          <cell r="DA5">
            <v>2.04142042044577</v>
          </cell>
          <cell r="DB5">
            <v>2.09076023832337</v>
          </cell>
          <cell r="DC5">
            <v>2.08177420606242</v>
          </cell>
          <cell r="DD5">
            <v>2.12560512727164</v>
          </cell>
          <cell r="DE5">
            <v>2.16817096531778</v>
          </cell>
          <cell r="DF5">
            <v>2.27930916479309</v>
          </cell>
          <cell r="DG5">
            <v>1.71008431151574</v>
          </cell>
          <cell r="DH5">
            <v>1.38515814011397</v>
          </cell>
          <cell r="DI5">
            <v>1.17084396199797</v>
          </cell>
          <cell r="DJ5">
            <v>1.11005546182272</v>
          </cell>
          <cell r="DK5">
            <v>1.18893397817941</v>
          </cell>
          <cell r="DL5">
            <v>1.23689690755326</v>
          </cell>
          <cell r="DM5">
            <v>1.26270278606317</v>
          </cell>
          <cell r="DN5">
            <v>1.2996232564459</v>
          </cell>
          <cell r="DO5">
            <v>1.34789025510551</v>
          </cell>
          <cell r="DP5">
            <v>1.41651002717839</v>
          </cell>
          <cell r="DQ5">
            <v>1.48903709560295</v>
          </cell>
          <cell r="DR5">
            <v>1.57354774422235</v>
          </cell>
        </row>
        <row r="19">
          <cell r="CU19">
            <v>0.299947978876902</v>
          </cell>
          <cell r="CV19">
            <v>0.186856508434172</v>
          </cell>
          <cell r="CW19">
            <v>0.0830289781639979</v>
          </cell>
          <cell r="CX19">
            <v>-0.00971425657113571</v>
          </cell>
          <cell r="CY19">
            <v>-0.0901583722312452</v>
          </cell>
          <cell r="CZ19">
            <v>-0.157281796586565</v>
          </cell>
          <cell r="DA19">
            <v>-0.209248189397325</v>
          </cell>
          <cell r="DB19">
            <v>-0.243628638592633</v>
          </cell>
          <cell r="DC19">
            <v>-0.258626152438427</v>
          </cell>
          <cell r="DD19">
            <v>-0.252757237923465</v>
          </cell>
          <cell r="DE19">
            <v>-0.224629307542784</v>
          </cell>
          <cell r="DF19">
            <v>-0.173845168585988</v>
          </cell>
          <cell r="DG19">
            <v>-0.100619587553226</v>
          </cell>
          <cell r="DH19">
            <v>-0.0078843130900679</v>
          </cell>
          <cell r="DI19">
            <v>0.101388236153629</v>
          </cell>
          <cell r="DJ19">
            <v>0.223606584187908</v>
          </cell>
          <cell r="DK19">
            <v>0.355354309223465</v>
          </cell>
          <cell r="DL19">
            <v>0.492850115802054</v>
          </cell>
          <cell r="DM19">
            <v>0.63254163968378</v>
          </cell>
          <cell r="DN19">
            <v>0.771132683407391</v>
          </cell>
          <cell r="DO19">
            <v>0.905292721190443</v>
          </cell>
          <cell r="DP19">
            <v>1.03214878165677</v>
          </cell>
          <cell r="DQ19">
            <v>1.14926126191229</v>
          </cell>
          <cell r="DR19">
            <v>1.25493811025373</v>
          </cell>
        </row>
        <row r="35">
          <cell r="CU35">
            <v>0.988586461386388</v>
          </cell>
          <cell r="CV35">
            <v>0.968687278593769</v>
          </cell>
          <cell r="CW35">
            <v>0.949225009085194</v>
          </cell>
          <cell r="CX35">
            <v>0.917544603551397</v>
          </cell>
          <cell r="CY35">
            <v>0.960887568987474</v>
          </cell>
          <cell r="CZ35">
            <v>0.98356173489025</v>
          </cell>
          <cell r="DA35">
            <v>1.00151715574464</v>
          </cell>
          <cell r="DB35">
            <v>1.02056157635295</v>
          </cell>
          <cell r="DC35">
            <v>1.15789646503898</v>
          </cell>
          <cell r="DD35">
            <v>1.36851962074975</v>
          </cell>
          <cell r="DE35">
            <v>1.57610650086656</v>
          </cell>
          <cell r="DF35">
            <v>1.78034516994677</v>
          </cell>
          <cell r="DG35">
            <v>1.35056323807178</v>
          </cell>
          <cell r="DH35">
            <v>1.04149140187509</v>
          </cell>
          <cell r="DI35">
            <v>0.784533183458638</v>
          </cell>
          <cell r="DJ35">
            <v>0.622612517139472</v>
          </cell>
          <cell r="DK35">
            <v>0.583512216984678</v>
          </cell>
          <cell r="DL35">
            <v>0.534908904332835</v>
          </cell>
          <cell r="DM35">
            <v>0.491140714766434</v>
          </cell>
          <cell r="DN35">
            <v>0.471265776955764</v>
          </cell>
          <cell r="DO35">
            <v>0.456512808944874</v>
          </cell>
          <cell r="DP35">
            <v>0.44597014037531</v>
          </cell>
          <cell r="DQ35">
            <v>0.428815624303159</v>
          </cell>
          <cell r="DR35">
            <v>0.428807596777158</v>
          </cell>
        </row>
        <row r="36">
          <cell r="CU36">
            <v>-0.272028254511737</v>
          </cell>
          <cell r="CV36">
            <v>-0.227435929380338</v>
          </cell>
          <cell r="CW36">
            <v>-0.101416536508481</v>
          </cell>
          <cell r="CX36">
            <v>0.170316051238999</v>
          </cell>
          <cell r="CY36">
            <v>0.560133331907764</v>
          </cell>
          <cell r="CZ36">
            <v>0.948473992116733</v>
          </cell>
          <cell r="DA36">
            <v>1.24915145409846</v>
          </cell>
          <cell r="DB36">
            <v>1.31382730056305</v>
          </cell>
          <cell r="DC36">
            <v>1.18250389346187</v>
          </cell>
          <cell r="DD36">
            <v>1.00984274444535</v>
          </cell>
          <cell r="DE36">
            <v>0.816693771994004</v>
          </cell>
          <cell r="DF36">
            <v>0.672809163432313</v>
          </cell>
          <cell r="DG36">
            <v>0.460140660997193</v>
          </cell>
          <cell r="DH36">
            <v>0.351551051328951</v>
          </cell>
          <cell r="DI36">
            <v>0.284922542385707</v>
          </cell>
          <cell r="DJ36">
            <v>0.263836360495345</v>
          </cell>
          <cell r="DK36">
            <v>0.250067451971263</v>
          </cell>
          <cell r="DL36">
            <v>0.20913788741837</v>
          </cell>
          <cell r="DM36">
            <v>0.139020431612958</v>
          </cell>
          <cell r="DN36">
            <v>0.0572247960827422</v>
          </cell>
          <cell r="DO36">
            <v>-0.0139152750298053</v>
          </cell>
          <cell r="DP36">
            <v>-0.0616088948536881</v>
          </cell>
          <cell r="DQ36">
            <v>-0.0890397906124999</v>
          </cell>
          <cell r="DR36">
            <v>-0.110197962808536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ODIDpův"/>
      <sheetName val="Data_m"/>
      <sheetName val="Data_q"/>
      <sheetName val="Graf"/>
      <sheetName val="Graf (ang)"/>
      <sheetName val="Graf4pův"/>
      <sheetName val="PIDpův"/>
      <sheetName val="SIDpův"/>
      <sheetName val="OID"/>
      <sheetName val="OID2pův"/>
      <sheetName val="Graf5"/>
      <sheetName val="INDSPpův"/>
      <sheetName val="Graf3pův"/>
      <sheetName val="Grafpův"/>
      <sheetName val="SOUIDpův"/>
      <sheetName val="Grafx"/>
      <sheetName val="Grafx (angl)"/>
    </sheetNames>
    <sheetDataSet>
      <sheetData sheetId="0" refreshError="1"/>
      <sheetData sheetId="1">
        <row r="186">
          <cell r="A186" t="str">
            <v>1/09</v>
          </cell>
          <cell r="H186">
            <v>-1.4812069771263</v>
          </cell>
          <cell r="I186">
            <v>100.003493517866</v>
          </cell>
        </row>
        <row r="187">
          <cell r="A187" t="str">
            <v>2</v>
          </cell>
          <cell r="H187">
            <v>-2.68442743295261</v>
          </cell>
          <cell r="I187">
            <v>96.5504956689034</v>
          </cell>
        </row>
        <row r="188">
          <cell r="A188" t="str">
            <v>3</v>
          </cell>
          <cell r="H188">
            <v>-3.44362799900125</v>
          </cell>
          <cell r="I188">
            <v>91.1414087216881</v>
          </cell>
        </row>
        <row r="189">
          <cell r="A189" t="str">
            <v>4</v>
          </cell>
          <cell r="H189">
            <v>-3.34386579230952</v>
          </cell>
          <cell r="I189">
            <v>85.7927832329462</v>
          </cell>
        </row>
        <row r="190">
          <cell r="A190" t="str">
            <v>5</v>
          </cell>
          <cell r="H190">
            <v>-3.5262337410248</v>
          </cell>
          <cell r="I190">
            <v>82.5587975033326</v>
          </cell>
        </row>
        <row r="191">
          <cell r="A191" t="str">
            <v>6</v>
          </cell>
          <cell r="H191">
            <v>-3.57578896218442</v>
          </cell>
          <cell r="I191">
            <v>81.7347816142801</v>
          </cell>
        </row>
        <row r="192">
          <cell r="A192" t="str">
            <v>7</v>
          </cell>
          <cell r="H192">
            <v>-3.29493529957514</v>
          </cell>
          <cell r="I192">
            <v>82.9109833602563</v>
          </cell>
        </row>
        <row r="193">
          <cell r="A193" t="str">
            <v>8</v>
          </cell>
          <cell r="H193">
            <v>-3.22706218278335</v>
          </cell>
          <cell r="I193">
            <v>84.2067415092588</v>
          </cell>
        </row>
        <row r="194">
          <cell r="A194" t="str">
            <v>9</v>
          </cell>
          <cell r="H194">
            <v>-3.1745734555958</v>
          </cell>
          <cell r="I194">
            <v>85.1601398331893</v>
          </cell>
        </row>
        <row r="195">
          <cell r="A195" t="str">
            <v>10</v>
          </cell>
          <cell r="H195">
            <v>-3.24903233643965</v>
          </cell>
          <cell r="I195">
            <v>86.0309000173821</v>
          </cell>
        </row>
        <row r="196">
          <cell r="A196" t="str">
            <v>11</v>
          </cell>
          <cell r="H196">
            <v>-3.14363997464027</v>
          </cell>
          <cell r="I196">
            <v>86.608601327352</v>
          </cell>
        </row>
        <row r="197">
          <cell r="A197" t="str">
            <v>12</v>
          </cell>
          <cell r="H197">
            <v>-2.96995958862479</v>
          </cell>
          <cell r="I197">
            <v>86.7734463005678</v>
          </cell>
        </row>
        <row r="198">
          <cell r="A198" t="str">
            <v>1/10</v>
          </cell>
          <cell r="H198">
            <v>-2.71914716398698</v>
          </cell>
          <cell r="I198">
            <v>87.1006585312977</v>
          </cell>
        </row>
        <row r="199">
          <cell r="A199" t="str">
            <v>2</v>
          </cell>
          <cell r="H199">
            <v>-2.41552374034399</v>
          </cell>
          <cell r="I199">
            <v>88.3472632887761</v>
          </cell>
        </row>
        <row r="200">
          <cell r="A200" t="str">
            <v>3</v>
          </cell>
          <cell r="H200">
            <v>-2.05024530328959</v>
          </cell>
          <cell r="I200">
            <v>90.1085848814872</v>
          </cell>
        </row>
        <row r="201">
          <cell r="A201" t="str">
            <v>4</v>
          </cell>
          <cell r="H201">
            <v>-1.50188515138314</v>
          </cell>
          <cell r="I201">
            <v>92.0497543444516</v>
          </cell>
        </row>
        <row r="202">
          <cell r="A202" t="str">
            <v>5</v>
          </cell>
          <cell r="H202">
            <v>-1.10436671358637</v>
          </cell>
          <cell r="I202">
            <v>93.4173292915899</v>
          </cell>
        </row>
        <row r="203">
          <cell r="A203" t="str">
            <v>6</v>
          </cell>
          <cell r="H203">
            <v>-0.73626328845866</v>
          </cell>
          <cell r="I203">
            <v>94.1588832078121</v>
          </cell>
        </row>
        <row r="204">
          <cell r="A204" t="str">
            <v>7</v>
          </cell>
          <cell r="H204">
            <v>-0.377695956027449</v>
          </cell>
          <cell r="I204">
            <v>94.6586667171185</v>
          </cell>
        </row>
        <row r="205">
          <cell r="A205" t="str">
            <v>8</v>
          </cell>
          <cell r="H205">
            <v>-0.0833317462172527</v>
          </cell>
          <cell r="I205">
            <v>94.7323010947009</v>
          </cell>
        </row>
        <row r="206">
          <cell r="A206" t="str">
            <v>9</v>
          </cell>
          <cell r="H206">
            <v>0.166708260944478</v>
          </cell>
          <cell r="I206">
            <v>94.6940575104321</v>
          </cell>
        </row>
        <row r="207">
          <cell r="A207" t="str">
            <v>10</v>
          </cell>
          <cell r="H207">
            <v>0.479345128923697</v>
          </cell>
          <cell r="I207">
            <v>94.8342990255704</v>
          </cell>
        </row>
        <row r="208">
          <cell r="A208" t="str">
            <v>11</v>
          </cell>
          <cell r="H208">
            <v>0.560545933189034</v>
          </cell>
          <cell r="I208">
            <v>94.9537873644181</v>
          </cell>
        </row>
        <row r="209">
          <cell r="A209" t="str">
            <v>12</v>
          </cell>
          <cell r="H209">
            <v>0.517231737206442</v>
          </cell>
          <cell r="I209">
            <v>94.8920395901726</v>
          </cell>
        </row>
        <row r="210">
          <cell r="A210" t="str">
            <v>1/11</v>
          </cell>
          <cell r="H210">
            <v>0.0220662696342026</v>
          </cell>
          <cell r="I210">
            <v>94.8525022558244</v>
          </cell>
        </row>
        <row r="211">
          <cell r="A211" t="str">
            <v>2</v>
          </cell>
          <cell r="H211">
            <v>-0.0247757233379588</v>
          </cell>
          <cell r="I211">
            <v>95.4061556847528</v>
          </cell>
        </row>
        <row r="212">
          <cell r="A212" t="str">
            <v>3</v>
          </cell>
          <cell r="H212">
            <v>0.0493694869482392</v>
          </cell>
          <cell r="I212">
            <v>96.4245541133737</v>
          </cell>
        </row>
        <row r="213">
          <cell r="A213" t="str">
            <v>4</v>
          </cell>
          <cell r="H213">
            <v>0.503219403377836</v>
          </cell>
          <cell r="I213">
            <v>97.1723235583146</v>
          </cell>
        </row>
        <row r="214">
          <cell r="A214" t="str">
            <v>5</v>
          </cell>
          <cell r="H214">
            <v>0.625300893016974</v>
          </cell>
          <cell r="I214">
            <v>97.3127326093698</v>
          </cell>
        </row>
        <row r="215">
          <cell r="A215" t="str">
            <v>6</v>
          </cell>
          <cell r="H215">
            <v>0.674331458750693</v>
          </cell>
          <cell r="I215">
            <v>97.1845198245519</v>
          </cell>
        </row>
        <row r="216">
          <cell r="A216" t="str">
            <v>7</v>
          </cell>
          <cell r="H216">
            <v>0.553444422716535</v>
          </cell>
          <cell r="I216">
            <v>97.3526548645162</v>
          </cell>
        </row>
        <row r="217">
          <cell r="A217" t="str">
            <v>8</v>
          </cell>
          <cell r="H217">
            <v>0.529023149036257</v>
          </cell>
          <cell r="I217">
            <v>97.4895190997779</v>
          </cell>
        </row>
        <row r="218">
          <cell r="A218" t="str">
            <v>9</v>
          </cell>
          <cell r="H218">
            <v>0.504200959847402</v>
          </cell>
          <cell r="I218">
            <v>97.4469940044296</v>
          </cell>
        </row>
        <row r="219">
          <cell r="A219" t="str">
            <v>10</v>
          </cell>
          <cell r="H219">
            <v>0.529181448572445</v>
          </cell>
          <cell r="I219">
            <v>97.0775577905607</v>
          </cell>
        </row>
        <row r="220">
          <cell r="A220" t="str">
            <v>11</v>
          </cell>
          <cell r="H220">
            <v>0.465904733299579</v>
          </cell>
          <cell r="I220">
            <v>96.8873634222756</v>
          </cell>
        </row>
        <row r="221">
          <cell r="A221" t="str">
            <v>12</v>
          </cell>
          <cell r="H221">
            <v>0.36457440745128</v>
          </cell>
          <cell r="I221">
            <v>96.4478366973666</v>
          </cell>
        </row>
        <row r="222">
          <cell r="A222" t="str">
            <v>1/12</v>
          </cell>
          <cell r="H222">
            <v>0.256454302554988</v>
          </cell>
          <cell r="I222">
            <v>95.9244698978417</v>
          </cell>
        </row>
        <row r="223">
          <cell r="A223" t="str">
            <v>2</v>
          </cell>
          <cell r="H223">
            <v>0.0555688819102421</v>
          </cell>
          <cell r="I223">
            <v>95.118135686029</v>
          </cell>
        </row>
        <row r="224">
          <cell r="A224" t="str">
            <v>3</v>
          </cell>
          <cell r="H224">
            <v>-0.206818022955517</v>
          </cell>
          <cell r="I224">
            <v>94.3151855588116</v>
          </cell>
        </row>
        <row r="225">
          <cell r="A225" t="str">
            <v>4</v>
          </cell>
          <cell r="H225">
            <v>-0.652862149947399</v>
          </cell>
          <cell r="I225">
            <v>94.3051571141189</v>
          </cell>
        </row>
        <row r="226">
          <cell r="A226" t="str">
            <v>5</v>
          </cell>
          <cell r="H226">
            <v>-0.946635219826354</v>
          </cell>
          <cell r="I226">
            <v>94.75931897578</v>
          </cell>
        </row>
        <row r="227">
          <cell r="A227" t="str">
            <v>6</v>
          </cell>
          <cell r="H227">
            <v>-1.21029297049749</v>
          </cell>
          <cell r="I227">
            <v>95.3296533315133</v>
          </cell>
        </row>
        <row r="228">
          <cell r="A228" t="str">
            <v>7</v>
          </cell>
          <cell r="H228">
            <v>-1.48452145284485</v>
          </cell>
          <cell r="I228">
            <v>94.8281660610941</v>
          </cell>
        </row>
        <row r="229">
          <cell r="A229" t="str">
            <v>8</v>
          </cell>
          <cell r="H229">
            <v>-1.65743402693732</v>
          </cell>
          <cell r="I229">
            <v>94.007455788532</v>
          </cell>
        </row>
        <row r="230">
          <cell r="A230" t="str">
            <v>9</v>
          </cell>
          <cell r="H230">
            <v>-1.76971674365894</v>
          </cell>
          <cell r="I230">
            <v>93.2009804216116</v>
          </cell>
        </row>
        <row r="231">
          <cell r="A231" t="str">
            <v>10</v>
          </cell>
          <cell r="H231">
            <v>-1.71162809253631</v>
          </cell>
          <cell r="I231">
            <v>92.509462527039</v>
          </cell>
        </row>
        <row r="232">
          <cell r="A232" t="str">
            <v>11</v>
          </cell>
          <cell r="H232">
            <v>-1.78495722737129</v>
          </cell>
          <cell r="I232">
            <v>91.7829739517906</v>
          </cell>
        </row>
        <row r="233">
          <cell r="A233" t="str">
            <v>12</v>
          </cell>
          <cell r="H233">
            <v>-1.87996263769048</v>
          </cell>
          <cell r="I233">
            <v>91.638668018422</v>
          </cell>
        </row>
        <row r="234">
          <cell r="A234" t="str">
            <v>1/13</v>
          </cell>
          <cell r="H234">
            <v>-2.06937866859536</v>
          </cell>
          <cell r="I234">
            <v>91.322601533737</v>
          </cell>
        </row>
        <row r="235">
          <cell r="A235" t="str">
            <v>2</v>
          </cell>
          <cell r="H235">
            <v>-2.15318587105683</v>
          </cell>
          <cell r="I235">
            <v>90.5296109330336</v>
          </cell>
        </row>
        <row r="236">
          <cell r="A236" t="str">
            <v>3</v>
          </cell>
          <cell r="H236">
            <v>-2.20411859017638</v>
          </cell>
          <cell r="I236">
            <v>89.639385035909</v>
          </cell>
        </row>
        <row r="237">
          <cell r="A237" t="str">
            <v>4</v>
          </cell>
          <cell r="H237">
            <v>-2.14179787865334</v>
          </cell>
          <cell r="I237">
            <v>88.8658547056333</v>
          </cell>
        </row>
        <row r="238">
          <cell r="A238" t="str">
            <v>5</v>
          </cell>
          <cell r="H238">
            <v>-2.18726584156454</v>
          </cell>
          <cell r="I238">
            <v>88.3672924366066</v>
          </cell>
        </row>
        <row r="239">
          <cell r="A239" t="str">
            <v>6</v>
          </cell>
          <cell r="H239">
            <v>-2.26014353160932</v>
          </cell>
          <cell r="I239">
            <v>88.1915101952592</v>
          </cell>
        </row>
        <row r="240">
          <cell r="A240" t="str">
            <v>7</v>
          </cell>
          <cell r="H240">
            <v>-2.46695389584472</v>
          </cell>
          <cell r="I240">
            <v>88.1502327753691</v>
          </cell>
        </row>
        <row r="241">
          <cell r="A241" t="str">
            <v>8</v>
          </cell>
          <cell r="H241">
            <v>-2.51475882986387</v>
          </cell>
          <cell r="I241">
            <v>88.9515269170624</v>
          </cell>
        </row>
        <row r="242">
          <cell r="A242" t="str">
            <v>9</v>
          </cell>
          <cell r="H242">
            <v>-2.51008128072382</v>
          </cell>
          <cell r="I242">
            <v>89.8473224977294</v>
          </cell>
        </row>
        <row r="243">
          <cell r="A243" t="str">
            <v>10</v>
          </cell>
          <cell r="H243">
            <v>-2.41764482263822</v>
          </cell>
          <cell r="I243">
            <v>90.6860758715583</v>
          </cell>
        </row>
        <row r="244">
          <cell r="A244" t="str">
            <v>11</v>
          </cell>
          <cell r="H244">
            <v>-2.3344596265195</v>
          </cell>
          <cell r="I244">
            <v>91.3441344107186</v>
          </cell>
        </row>
        <row r="245">
          <cell r="A245" t="str">
            <v>12</v>
          </cell>
          <cell r="H245">
            <v>-2.22524926658132</v>
          </cell>
          <cell r="I245">
            <v>92.1548869010475</v>
          </cell>
        </row>
        <row r="246">
          <cell r="A246" t="str">
            <v>1/14</v>
          </cell>
          <cell r="H246">
            <v>-2.02508950345284</v>
          </cell>
          <cell r="I246">
            <v>92.8094818797909</v>
          </cell>
        </row>
        <row r="247">
          <cell r="A247" t="str">
            <v>2</v>
          </cell>
          <cell r="H247">
            <v>-1.91252199540387</v>
          </cell>
          <cell r="I247">
            <v>93.4235426802288</v>
          </cell>
        </row>
        <row r="248">
          <cell r="A248" t="str">
            <v>3</v>
          </cell>
          <cell r="H248">
            <v>-1.82262250306358</v>
          </cell>
          <cell r="I248">
            <v>93.61524463287</v>
          </cell>
        </row>
        <row r="249">
          <cell r="A249" t="str">
            <v>4</v>
          </cell>
          <cell r="H249">
            <v>-1.77476004517092</v>
          </cell>
          <cell r="I249">
            <v>93.7608481131362</v>
          </cell>
        </row>
        <row r="250">
          <cell r="A250" t="str">
            <v>5</v>
          </cell>
          <cell r="H250">
            <v>-1.71566982019377</v>
          </cell>
          <cell r="I250">
            <v>94.0350050694134</v>
          </cell>
        </row>
        <row r="251">
          <cell r="A251" t="str">
            <v>6</v>
          </cell>
          <cell r="H251">
            <v>-1.66472084687106</v>
          </cell>
          <cell r="I251">
            <v>94.4533865526172</v>
          </cell>
        </row>
        <row r="252">
          <cell r="A252" t="str">
            <v>7</v>
          </cell>
          <cell r="H252">
            <v>-1.65980899365928</v>
          </cell>
          <cell r="I252">
            <v>94.8666829312417</v>
          </cell>
        </row>
        <row r="253">
          <cell r="A253" t="str">
            <v>8</v>
          </cell>
          <cell r="H253">
            <v>-1.59672062230315</v>
          </cell>
          <cell r="I253">
            <v>94.9473904630859</v>
          </cell>
        </row>
        <row r="254">
          <cell r="A254" t="str">
            <v>9</v>
          </cell>
          <cell r="H254">
            <v>-1.51335160125913</v>
          </cell>
          <cell r="I254">
            <v>95.0340538224823</v>
          </cell>
        </row>
        <row r="255">
          <cell r="A255" t="str">
            <v>10</v>
          </cell>
          <cell r="H255">
            <v>-1.45437907066265</v>
          </cell>
          <cell r="I255">
            <v>95.2862973929269</v>
          </cell>
        </row>
        <row r="256">
          <cell r="A256" t="str">
            <v>11</v>
          </cell>
          <cell r="H256">
            <v>-1.29694089514128</v>
          </cell>
          <cell r="I256">
            <v>95.4643504469354</v>
          </cell>
        </row>
        <row r="257">
          <cell r="A257" t="str">
            <v>12</v>
          </cell>
          <cell r="H257">
            <v>-1.08571421483046</v>
          </cell>
          <cell r="I257">
            <v>95.6047017690935</v>
          </cell>
        </row>
        <row r="258">
          <cell r="A258" t="str">
            <v>1/15</v>
          </cell>
          <cell r="H258">
            <v>-0.66479589030276</v>
          </cell>
          <cell r="I258">
            <v>95.9004986111047</v>
          </cell>
        </row>
        <row r="259">
          <cell r="A259" t="str">
            <v>2</v>
          </cell>
          <cell r="H259">
            <v>-0.462919554983577</v>
          </cell>
          <cell r="I259">
            <v>96.3247829901796</v>
          </cell>
        </row>
        <row r="260">
          <cell r="A260" t="str">
            <v>3</v>
          </cell>
          <cell r="H260">
            <v>-0.324182069445496</v>
          </cell>
          <cell r="I260">
            <v>96.8533188230135</v>
          </cell>
        </row>
        <row r="261">
          <cell r="A261" t="str">
            <v>4</v>
          </cell>
          <cell r="H261">
            <v>-0.3633178995638</v>
          </cell>
          <cell r="I261">
            <v>97.0546994972645</v>
          </cell>
        </row>
        <row r="262">
          <cell r="A262" t="str">
            <v>5</v>
          </cell>
          <cell r="H262">
            <v>-0.264807264181462</v>
          </cell>
          <cell r="I262">
            <v>96.8717520445577</v>
          </cell>
        </row>
        <row r="263">
          <cell r="A263" t="str">
            <v>6</v>
          </cell>
          <cell r="H263">
            <v>-0.143384629173763</v>
          </cell>
          <cell r="I263">
            <v>96.7314822894296</v>
          </cell>
        </row>
        <row r="264">
          <cell r="A264" t="str">
            <v>7</v>
          </cell>
          <cell r="H264">
            <v>0.144095074627208</v>
          </cell>
          <cell r="I264">
            <v>96.8874832195931</v>
          </cell>
        </row>
        <row r="265">
          <cell r="A265" t="str">
            <v>8</v>
          </cell>
          <cell r="H265">
            <v>0.203982907009691</v>
          </cell>
          <cell r="I265">
            <v>97.310923774433</v>
          </cell>
        </row>
        <row r="266">
          <cell r="A266" t="str">
            <v>9</v>
          </cell>
          <cell r="H266">
            <v>0.179423937141599</v>
          </cell>
          <cell r="I266">
            <v>97.8113727898165</v>
          </cell>
        </row>
        <row r="267">
          <cell r="A267" t="str">
            <v>10</v>
          </cell>
          <cell r="H267">
            <v>-0.0375477823853385</v>
          </cell>
          <cell r="I267">
            <v>98.6805560506311</v>
          </cell>
        </row>
        <row r="268">
          <cell r="A268" t="str">
            <v>11</v>
          </cell>
          <cell r="H268">
            <v>-0.150025896198377</v>
          </cell>
          <cell r="I268">
            <v>99.3920583466462</v>
          </cell>
        </row>
        <row r="269">
          <cell r="A269" t="str">
            <v>12</v>
          </cell>
          <cell r="H269">
            <v>-0.265976351705787</v>
          </cell>
          <cell r="I269">
            <v>99.8802730153259</v>
          </cell>
        </row>
        <row r="270">
          <cell r="A270" t="str">
            <v>1/16</v>
          </cell>
          <cell r="H270">
            <v>-0.35615510487977</v>
          </cell>
          <cell r="I270">
            <v>99.7739816816647</v>
          </cell>
        </row>
        <row r="271">
          <cell r="A271" t="str">
            <v>2</v>
          </cell>
          <cell r="H271">
            <v>-0.500983276796774</v>
          </cell>
          <cell r="I271">
            <v>99.5589651192184</v>
          </cell>
        </row>
        <row r="272">
          <cell r="A272" t="str">
            <v>3</v>
          </cell>
          <cell r="H272">
            <v>-0.671216823428998</v>
          </cell>
          <cell r="I272">
            <v>99.5290407662157</v>
          </cell>
        </row>
        <row r="273">
          <cell r="A273" t="str">
            <v>4</v>
          </cell>
          <cell r="H273">
            <v>-1.02508374007152</v>
          </cell>
          <cell r="I273">
            <v>99.6884068951974</v>
          </cell>
        </row>
        <row r="274">
          <cell r="A274" t="str">
            <v>5</v>
          </cell>
          <cell r="H274">
            <v>-1.12745703966288</v>
          </cell>
          <cell r="I274">
            <v>99.6956549721775</v>
          </cell>
        </row>
        <row r="275">
          <cell r="A275" t="str">
            <v>6</v>
          </cell>
          <cell r="H275">
            <v>-1.13656471749814</v>
          </cell>
          <cell r="I275">
            <v>99.8102055342408</v>
          </cell>
        </row>
        <row r="276">
          <cell r="A276" t="str">
            <v>7</v>
          </cell>
          <cell r="H276">
            <v>-0.948960329164898</v>
          </cell>
          <cell r="I276">
            <v>100.03547007117</v>
          </cell>
        </row>
        <row r="277">
          <cell r="A277" t="str">
            <v>8</v>
          </cell>
          <cell r="H277">
            <v>-0.849121596797304</v>
          </cell>
          <cell r="I277">
            <v>99.8970816283768</v>
          </cell>
        </row>
        <row r="278">
          <cell r="A278" t="str">
            <v>9</v>
          </cell>
          <cell r="H278">
            <v>-0.733602075982938</v>
          </cell>
          <cell r="I278">
            <v>99.6172728342709</v>
          </cell>
        </row>
        <row r="279">
          <cell r="A279" t="str">
            <v>10</v>
          </cell>
          <cell r="H279">
            <v>-0.653123135651967</v>
          </cell>
          <cell r="I279">
            <v>99.2408942194642</v>
          </cell>
        </row>
        <row r="280">
          <cell r="A280" t="str">
            <v>11</v>
          </cell>
          <cell r="H280">
            <v>-0.468201011246436</v>
          </cell>
          <cell r="I280">
            <v>99.1395258548475</v>
          </cell>
        </row>
        <row r="281">
          <cell r="A281" t="str">
            <v>12</v>
          </cell>
          <cell r="H281">
            <v>-0.22955707169651</v>
          </cell>
          <cell r="I281">
            <v>99.4208209803697</v>
          </cell>
        </row>
        <row r="282">
          <cell r="A282" t="str">
            <v>1/17</v>
          </cell>
          <cell r="H282">
            <v>0.0087042189848252</v>
          </cell>
          <cell r="I282">
            <v>100.097913241986</v>
          </cell>
        </row>
        <row r="283">
          <cell r="A283" t="str">
            <v>2</v>
          </cell>
          <cell r="H283">
            <v>0.395370136833281</v>
          </cell>
          <cell r="I283">
            <v>100.598602322932</v>
          </cell>
        </row>
        <row r="284">
          <cell r="A284" t="str">
            <v>3</v>
          </cell>
          <cell r="H284">
            <v>0.876336217835872</v>
          </cell>
          <cell r="I284">
            <v>100.833203537421</v>
          </cell>
        </row>
        <row r="285">
          <cell r="A285" t="str">
            <v>4</v>
          </cell>
          <cell r="H285">
            <v>1.80396237542622</v>
          </cell>
          <cell r="I285">
            <v>100.963232553466</v>
          </cell>
        </row>
        <row r="286">
          <cell r="A286" t="str">
            <v>5</v>
          </cell>
          <cell r="H286">
            <v>2.20925884766186</v>
          </cell>
          <cell r="I286">
            <v>101.100834980289</v>
          </cell>
        </row>
        <row r="287">
          <cell r="A287" t="str">
            <v>6</v>
          </cell>
          <cell r="H287">
            <v>2.44458554797642</v>
          </cell>
          <cell r="I287">
            <v>101.184869023657</v>
          </cell>
        </row>
        <row r="288">
          <cell r="A288" t="str">
            <v>7</v>
          </cell>
          <cell r="H288">
            <v>2.3347136395933</v>
          </cell>
          <cell r="I288">
            <v>101.033684654624</v>
          </cell>
        </row>
        <row r="289">
          <cell r="A289" t="str">
            <v>8</v>
          </cell>
          <cell r="H289">
            <v>2.36152242364813</v>
          </cell>
          <cell r="I289">
            <v>100.670713603978</v>
          </cell>
        </row>
        <row r="290">
          <cell r="A290" t="str">
            <v>9</v>
          </cell>
          <cell r="H290">
            <v>2.34978306336432</v>
          </cell>
          <cell r="I290">
            <v>100.412641021672</v>
          </cell>
        </row>
        <row r="291">
          <cell r="A291" t="str">
            <v>10</v>
          </cell>
          <cell r="H291">
            <v>2.22295384868084</v>
          </cell>
          <cell r="I291">
            <v>100.606048682959</v>
          </cell>
        </row>
        <row r="292">
          <cell r="A292" t="str">
            <v>11</v>
          </cell>
          <cell r="H292">
            <v>2.1915244822655</v>
          </cell>
          <cell r="I292">
            <v>100.844373614358</v>
          </cell>
        </row>
        <row r="293">
          <cell r="A293" t="str">
            <v>12</v>
          </cell>
          <cell r="H293">
            <v>2.17895325405728</v>
          </cell>
          <cell r="I293">
            <v>100.967872598558</v>
          </cell>
        </row>
        <row r="294">
          <cell r="A294" t="str">
            <v>1/18</v>
          </cell>
          <cell r="H294">
            <v>2.25290327382496</v>
          </cell>
          <cell r="I294">
            <v>101.203445317267</v>
          </cell>
        </row>
        <row r="295">
          <cell r="A295" t="str">
            <v>2</v>
          </cell>
          <cell r="H295">
            <v>2.22730098970438</v>
          </cell>
          <cell r="I295">
            <v>101.194932515984</v>
          </cell>
        </row>
        <row r="296">
          <cell r="A296" t="str">
            <v>3</v>
          </cell>
          <cell r="H296">
            <v>2.16980951146432</v>
          </cell>
          <cell r="I296">
            <v>101.290878410606</v>
          </cell>
        </row>
        <row r="297">
          <cell r="A297" t="str">
            <v>4</v>
          </cell>
          <cell r="H297">
            <v>1.9608469747648</v>
          </cell>
          <cell r="I297">
            <v>101.908802581267</v>
          </cell>
        </row>
        <row r="298">
          <cell r="A298" t="str">
            <v>5</v>
          </cell>
          <cell r="H298">
            <v>1.92926350654078</v>
          </cell>
          <cell r="I298">
            <v>102.467471421824</v>
          </cell>
        </row>
        <row r="299">
          <cell r="A299" t="str">
            <v>6</v>
          </cell>
          <cell r="H299">
            <v>1.95547724245228</v>
          </cell>
          <cell r="I299">
            <v>102.685333707089</v>
          </cell>
        </row>
        <row r="300">
          <cell r="A300" t="str">
            <v>7</v>
          </cell>
          <cell r="H300">
            <v>2.08793666044026</v>
          </cell>
          <cell r="I300">
            <v>102.652640692651</v>
          </cell>
        </row>
        <row r="301">
          <cell r="A301" t="str">
            <v>8</v>
          </cell>
          <cell r="H301">
            <v>2.19340844616704</v>
          </cell>
          <cell r="I301">
            <v>102.282978972273</v>
          </cell>
        </row>
        <row r="302">
          <cell r="A302" t="str">
            <v>9</v>
          </cell>
          <cell r="H302">
            <v>2.32034107757361</v>
          </cell>
          <cell r="I302">
            <v>101.918601191293</v>
          </cell>
        </row>
        <row r="303">
          <cell r="A303" t="str">
            <v>10</v>
          </cell>
          <cell r="H303">
            <v>2.48421177685748</v>
          </cell>
          <cell r="I303">
            <v>101.60411451498</v>
          </cell>
        </row>
        <row r="304">
          <cell r="A304" t="str">
            <v>11</v>
          </cell>
          <cell r="H304">
            <v>2.64245818297545</v>
          </cell>
          <cell r="I304">
            <v>101.443684461839</v>
          </cell>
        </row>
        <row r="305">
          <cell r="A305" t="str">
            <v>12</v>
          </cell>
          <cell r="H305">
            <v>2.81055751812506</v>
          </cell>
          <cell r="I305">
            <v>101.161521212133</v>
          </cell>
        </row>
        <row r="306">
          <cell r="A306" t="str">
            <v>1/19</v>
          </cell>
          <cell r="H306">
            <v>3.05254615614597</v>
          </cell>
          <cell r="I306">
            <v>100.43316914434</v>
          </cell>
        </row>
        <row r="307">
          <cell r="A307" t="str">
            <v>2</v>
          </cell>
          <cell r="H307">
            <v>3.19232406897907</v>
          </cell>
          <cell r="I307">
            <v>99.6271425815652</v>
          </cell>
        </row>
        <row r="308">
          <cell r="A308" t="str">
            <v>3</v>
          </cell>
          <cell r="H308">
            <v>3.29392763046405</v>
          </cell>
          <cell r="I308">
            <v>98.7483410074814</v>
          </cell>
        </row>
        <row r="309">
          <cell r="A309" t="str">
            <v>4</v>
          </cell>
          <cell r="H309">
            <v>3.2961948267347</v>
          </cell>
          <cell r="I309">
            <v>98.4002192307314</v>
          </cell>
        </row>
        <row r="310">
          <cell r="A310" t="str">
            <v>5</v>
          </cell>
          <cell r="H310">
            <v>3.36732119592307</v>
          </cell>
          <cell r="I310">
            <v>98.2554713073103</v>
          </cell>
        </row>
        <row r="311">
          <cell r="A311" t="str">
            <v>6</v>
          </cell>
          <cell r="H311">
            <v>3.44614472416296</v>
          </cell>
          <cell r="I311">
            <v>98.4146508034534</v>
          </cell>
        </row>
        <row r="312">
          <cell r="A312" t="str">
            <v>7</v>
          </cell>
          <cell r="H312">
            <v>3.54451805718685</v>
          </cell>
          <cell r="I312">
            <v>98.5056131877128</v>
          </cell>
        </row>
        <row r="313">
          <cell r="A313" t="str">
            <v>8</v>
          </cell>
          <cell r="H313">
            <v>3.62984641923043</v>
          </cell>
          <cell r="I313">
            <v>98.4291069817745</v>
          </cell>
        </row>
        <row r="314">
          <cell r="A314" t="str">
            <v>9</v>
          </cell>
          <cell r="H314">
            <v>3.71398245602617</v>
          </cell>
          <cell r="I314">
            <v>98.059871265921</v>
          </cell>
        </row>
        <row r="315">
          <cell r="A315" t="str">
            <v>10</v>
          </cell>
          <cell r="H315">
            <v>4.38384541934153</v>
          </cell>
          <cell r="I315">
            <v>97.4395956234461</v>
          </cell>
        </row>
        <row r="316">
          <cell r="A316" t="str">
            <v>11</v>
          </cell>
          <cell r="H316">
            <v>4.025407366816</v>
          </cell>
          <cell r="I316">
            <v>96.6380268485368</v>
          </cell>
        </row>
        <row r="317">
          <cell r="A317" t="str">
            <v>12</v>
          </cell>
          <cell r="H317">
            <v>3.22558755021705</v>
          </cell>
          <cell r="I317">
            <v>95.9777939903987</v>
          </cell>
        </row>
        <row r="318">
          <cell r="A318" t="str">
            <v>1/20</v>
          </cell>
          <cell r="H318">
            <v>2.20984231910584</v>
          </cell>
          <cell r="I318">
            <v>95.6213359930463</v>
          </cell>
        </row>
        <row r="319">
          <cell r="A319" t="str">
            <v>2</v>
          </cell>
          <cell r="H319">
            <v>0.358166712189157</v>
          </cell>
          <cell r="I319">
            <v>95.788073799135</v>
          </cell>
        </row>
        <row r="320">
          <cell r="A320" t="str">
            <v>3</v>
          </cell>
          <cell r="H320">
            <v>-2.10398292097183</v>
          </cell>
          <cell r="I320">
            <v>95.8832548323962</v>
          </cell>
        </row>
        <row r="321">
          <cell r="A321" t="str">
            <v>4</v>
          </cell>
          <cell r="H321">
            <v>-8.40418642567399</v>
          </cell>
          <cell r="I321">
            <v>95.6119136983387</v>
          </cell>
        </row>
        <row r="322">
          <cell r="A322" t="str">
            <v>5</v>
          </cell>
          <cell r="H322">
            <v>-9.66659922735093</v>
          </cell>
          <cell r="I322">
            <v>94.7040616684572</v>
          </cell>
        </row>
        <row r="323">
          <cell r="A323" t="str">
            <v>6</v>
          </cell>
          <cell r="H323">
            <v>-9.11880117129953</v>
          </cell>
          <cell r="I323">
            <v>92.0763433141784</v>
          </cell>
        </row>
        <row r="324">
          <cell r="A324" t="str">
            <v>7</v>
          </cell>
          <cell r="H324">
            <v>-3.40189523517989</v>
          </cell>
          <cell r="I324">
            <v>87.8762560243525</v>
          </cell>
        </row>
        <row r="325">
          <cell r="A325" t="str">
            <v>8</v>
          </cell>
          <cell r="H325">
            <v>-1.75284823042668</v>
          </cell>
          <cell r="I325">
            <v>84.4204457310929</v>
          </cell>
        </row>
        <row r="326">
          <cell r="A326" t="str">
            <v>9</v>
          </cell>
          <cell r="H326">
            <v>-0.812763134700027</v>
          </cell>
          <cell r="I326">
            <v>83.4850998294197</v>
          </cell>
        </row>
        <row r="327">
          <cell r="A327" t="str">
            <v>10</v>
          </cell>
          <cell r="H327">
            <v>-1.32706893723618</v>
          </cell>
          <cell r="I327">
            <v>84.777112649365</v>
          </cell>
        </row>
        <row r="328">
          <cell r="A328" t="str">
            <v>11</v>
          </cell>
          <cell r="H328">
            <v>-1.24583591763545</v>
          </cell>
          <cell r="I328">
            <v>86.5143152915306</v>
          </cell>
        </row>
        <row r="329">
          <cell r="A329" t="str">
            <v>12</v>
          </cell>
          <cell r="H329">
            <v>-1.31449306513408</v>
          </cell>
          <cell r="I329">
            <v>88.1060850452569</v>
          </cell>
        </row>
        <row r="330">
          <cell r="A330" t="str">
            <v>1/21</v>
          </cell>
          <cell r="H330">
            <v>-1.99033476397107</v>
          </cell>
          <cell r="I330">
            <v>89.3046072076926</v>
          </cell>
        </row>
        <row r="331">
          <cell r="A331" t="str">
            <v>2</v>
          </cell>
          <cell r="H331">
            <v>-2.01580145748918</v>
          </cell>
          <cell r="I331">
            <v>89.9651709514029</v>
          </cell>
        </row>
        <row r="332">
          <cell r="A332" t="str">
            <v>3</v>
          </cell>
          <cell r="H332">
            <v>-1.8481875299274</v>
          </cell>
          <cell r="I332">
            <v>90.909981266153</v>
          </cell>
        </row>
        <row r="333">
          <cell r="A333" t="str">
            <v>4</v>
          </cell>
          <cell r="H333">
            <v>-1.29275158248965</v>
          </cell>
          <cell r="I333">
            <v>91.1651813117596</v>
          </cell>
        </row>
        <row r="334">
          <cell r="A334" t="str">
            <v>5</v>
          </cell>
          <cell r="H334">
            <v>-0.885032461865169</v>
          </cell>
          <cell r="I334">
            <v>91.7799092772531</v>
          </cell>
        </row>
        <row r="335">
          <cell r="A335" t="str">
            <v>6</v>
          </cell>
          <cell r="H335">
            <v>-0.430288769257864</v>
          </cell>
          <cell r="I335">
            <v>92.8895440968471</v>
          </cell>
        </row>
        <row r="336">
          <cell r="A336" t="str">
            <v>7</v>
          </cell>
          <cell r="H336">
            <v>0.298254755922885</v>
          </cell>
          <cell r="I336">
            <v>94.6383620722435</v>
          </cell>
        </row>
        <row r="337">
          <cell r="A337" t="str">
            <v>8</v>
          </cell>
          <cell r="H337">
            <v>0.676966147052863</v>
          </cell>
          <cell r="I337">
            <v>96.6381674176908</v>
          </cell>
        </row>
        <row r="338">
          <cell r="A338" t="str">
            <v>9</v>
          </cell>
          <cell r="H338">
            <v>0.932620664722693</v>
          </cell>
          <cell r="I338">
            <v>97.9777568618179</v>
          </cell>
        </row>
        <row r="339">
          <cell r="A339" t="str">
            <v>10</v>
          </cell>
          <cell r="H339">
            <v>0.986734216179797</v>
          </cell>
          <cell r="I339">
            <v>98.3944685224232</v>
          </cell>
        </row>
        <row r="340">
          <cell r="A340" t="str">
            <v>11</v>
          </cell>
          <cell r="H340">
            <v>1.05513805649376</v>
          </cell>
          <cell r="I340">
            <v>97.9882076746789</v>
          </cell>
        </row>
        <row r="341">
          <cell r="A341" t="str">
            <v>12</v>
          </cell>
          <cell r="H341">
            <v>1.05934809291201</v>
          </cell>
          <cell r="I341">
            <v>97.0158833137511</v>
          </cell>
        </row>
        <row r="342">
          <cell r="A342" t="str">
            <v>1/22</v>
          </cell>
          <cell r="H342">
            <v>0.866653009632554</v>
          </cell>
          <cell r="I342">
            <v>96.0683693025582</v>
          </cell>
        </row>
        <row r="343">
          <cell r="A343" t="str">
            <v>2</v>
          </cell>
          <cell r="H343">
            <v>0.84200892511088</v>
          </cell>
          <cell r="I343">
            <v>95.2689741771934</v>
          </cell>
        </row>
        <row r="344">
          <cell r="A344" t="str">
            <v>3</v>
          </cell>
          <cell r="H344">
            <v>0.852704523544994</v>
          </cell>
          <cell r="I344">
            <v>95.1324018799789</v>
          </cell>
        </row>
        <row r="345">
          <cell r="A345" t="str">
            <v>4</v>
          </cell>
          <cell r="H345">
            <v>1.01840580284457</v>
          </cell>
          <cell r="I345">
            <v>95.5617267609539</v>
          </cell>
        </row>
        <row r="346">
          <cell r="A346" t="str">
            <v>5</v>
          </cell>
          <cell r="H346">
            <v>1.010031268758</v>
          </cell>
          <cell r="I346">
            <v>95.8815047390847</v>
          </cell>
        </row>
        <row r="347">
          <cell r="A347" t="str">
            <v>6</v>
          </cell>
          <cell r="H347">
            <v>0.94724691919497</v>
          </cell>
          <cell r="I347">
            <v>95.537335821099</v>
          </cell>
        </row>
        <row r="348">
          <cell r="A348" t="str">
            <v>7</v>
          </cell>
          <cell r="H348">
            <v>0.715872022450383</v>
          </cell>
          <cell r="I348">
            <v>95.2412426534391</v>
          </cell>
        </row>
        <row r="349">
          <cell r="A349" t="str">
            <v>8</v>
          </cell>
          <cell r="H349">
            <v>0.629903590713219</v>
          </cell>
          <cell r="I349">
            <v>95.1463057248129</v>
          </cell>
        </row>
        <row r="350">
          <cell r="A350" t="str">
            <v>9</v>
          </cell>
          <cell r="H350">
            <v>0.575160892278398</v>
          </cell>
          <cell r="I350">
            <v>94.9806102636926</v>
          </cell>
        </row>
        <row r="351">
          <cell r="A351" t="str">
            <v>10</v>
          </cell>
          <cell r="H351">
            <v>0.619896878511351</v>
          </cell>
          <cell r="I351">
            <v>94.8682682688384</v>
          </cell>
        </row>
        <row r="352">
          <cell r="A352" t="str">
            <v>11</v>
          </cell>
          <cell r="H352">
            <v>0.576415933157137</v>
          </cell>
          <cell r="I352">
            <v>94.688725132046</v>
          </cell>
        </row>
        <row r="353">
          <cell r="A353" t="str">
            <v>12</v>
          </cell>
          <cell r="H353">
            <v>0.512971007581189</v>
          </cell>
          <cell r="I353">
            <v>93.9940855315424</v>
          </cell>
        </row>
        <row r="354">
          <cell r="A354" t="str">
            <v>1/23</v>
          </cell>
          <cell r="H354">
            <v>0.479932225904195</v>
          </cell>
          <cell r="I354">
            <v>93.1561802461951</v>
          </cell>
        </row>
        <row r="355">
          <cell r="A355" t="str">
            <v>2</v>
          </cell>
          <cell r="H355">
            <v>0.338781746794264</v>
          </cell>
          <cell r="I355">
            <v>92.5587328872729</v>
          </cell>
        </row>
        <row r="356">
          <cell r="A356" t="str">
            <v>3</v>
          </cell>
          <cell r="H356">
            <v>0.139889694372083</v>
          </cell>
          <cell r="I356">
            <v>92.0845895325707</v>
          </cell>
        </row>
        <row r="357">
          <cell r="A357" t="str">
            <v>4</v>
          </cell>
          <cell r="H357">
            <v>-0.193849986332514</v>
          </cell>
          <cell r="I357">
            <v>91.8490892613512</v>
          </cell>
        </row>
        <row r="358">
          <cell r="A358" t="str">
            <v>5</v>
          </cell>
          <cell r="H358">
            <v>-0.450395644151568</v>
          </cell>
          <cell r="I358">
            <v>91.8619076520211</v>
          </cell>
        </row>
        <row r="359">
          <cell r="A359" t="str">
            <v>6</v>
          </cell>
          <cell r="H359">
            <v>-0.706853334055245</v>
          </cell>
          <cell r="I359">
            <v>91.8206746516239</v>
          </cell>
        </row>
        <row r="360">
          <cell r="A360" t="str">
            <v>7</v>
          </cell>
          <cell r="H360">
            <v>-0.993250284585756</v>
          </cell>
          <cell r="I360">
            <v>91.8301345847424</v>
          </cell>
        </row>
        <row r="361">
          <cell r="A361" t="str">
            <v>8</v>
          </cell>
          <cell r="H361">
            <v>-1.22701161725202</v>
          </cell>
          <cell r="I361">
            <v>91.9322818959066</v>
          </cell>
        </row>
        <row r="362">
          <cell r="A362" t="str">
            <v>9</v>
          </cell>
          <cell r="H362">
            <v>-1.43816456059625</v>
          </cell>
          <cell r="I362">
            <v>91.9210314042443</v>
          </cell>
        </row>
        <row r="363">
          <cell r="A363" t="str">
            <v>10</v>
          </cell>
          <cell r="H363">
            <v>-1.65154268246151</v>
          </cell>
          <cell r="I363">
            <v>91.8398174844846</v>
          </cell>
        </row>
        <row r="364">
          <cell r="A364" t="str">
            <v>11</v>
          </cell>
          <cell r="H364">
            <v>-1.79885367127937</v>
          </cell>
          <cell r="I364">
            <v>91.8160556015146</v>
          </cell>
        </row>
        <row r="365">
          <cell r="A365" t="str">
            <v>12</v>
          </cell>
          <cell r="H365">
            <v>-1.90493109489289</v>
          </cell>
          <cell r="I365">
            <v>92.0647503039614</v>
          </cell>
        </row>
        <row r="366">
          <cell r="A366" t="str">
            <v>1/24</v>
          </cell>
          <cell r="H366">
            <v>-1.95412905477836</v>
          </cell>
          <cell r="I366">
            <v>92.3977784050163</v>
          </cell>
        </row>
        <row r="367">
          <cell r="A367" t="str">
            <v>2</v>
          </cell>
          <cell r="H367">
            <v>-1.98947377187599</v>
          </cell>
          <cell r="I367">
            <v>92.4611470226883</v>
          </cell>
        </row>
        <row r="368">
          <cell r="A368" t="str">
            <v>3</v>
          </cell>
          <cell r="H368">
            <v>-1.99531934766208</v>
          </cell>
          <cell r="I368">
            <v>92.1059869691458</v>
          </cell>
        </row>
        <row r="369">
          <cell r="A369" t="str">
            <v>4</v>
          </cell>
          <cell r="H369">
            <v>-1.99471429779008</v>
          </cell>
          <cell r="I369">
            <v>91.2483575920632</v>
          </cell>
        </row>
        <row r="370">
          <cell r="A370" t="str">
            <v>5</v>
          </cell>
          <cell r="H370">
            <v>-1.92427520421297</v>
          </cell>
          <cell r="I370">
            <v>90.8184460201033</v>
          </cell>
        </row>
        <row r="371">
          <cell r="A371" t="str">
            <v>6</v>
          </cell>
          <cell r="H371">
            <v>-1.80705058258423</v>
          </cell>
          <cell r="I371">
            <v>90.9940789605817</v>
          </cell>
        </row>
        <row r="372">
          <cell r="A372" t="str">
            <v>7</v>
          </cell>
          <cell r="H372">
            <v>-1.44399595959604</v>
          </cell>
          <cell r="I372">
            <v>91.3149422190192</v>
          </cell>
        </row>
        <row r="373">
          <cell r="A373" t="str">
            <v>8</v>
          </cell>
          <cell r="H373">
            <v>-1.38248363684486</v>
          </cell>
          <cell r="I373">
            <v>91.1299529511175</v>
          </cell>
        </row>
        <row r="374">
          <cell r="A374" t="str">
            <v>9</v>
          </cell>
          <cell r="H374">
            <v>-1.4234691410229</v>
          </cell>
          <cell r="I374">
            <v>90.779337295845</v>
          </cell>
        </row>
        <row r="375">
          <cell r="A375" t="str">
            <v>10</v>
          </cell>
          <cell r="H375">
            <v>-1.78868838045864</v>
          </cell>
          <cell r="I375">
            <v>90.9092914675808</v>
          </cell>
        </row>
        <row r="376">
          <cell r="A376" t="str">
            <v>11</v>
          </cell>
          <cell r="H376">
            <v>-1.86836760724873</v>
          </cell>
          <cell r="I376">
            <v>91.6520131148734</v>
          </cell>
        </row>
        <row r="377">
          <cell r="A377" t="str">
            <v>12</v>
          </cell>
          <cell r="H377">
            <v>-1.88424272972166</v>
          </cell>
          <cell r="I377">
            <v>92.741348080918</v>
          </cell>
        </row>
        <row r="378">
          <cell r="A378" t="str">
            <v>1/25</v>
          </cell>
          <cell r="I378">
            <v>93.5386085810663</v>
          </cell>
        </row>
        <row r="379">
          <cell r="A379" t="str">
            <v>2</v>
          </cell>
          <cell r="I379">
            <v>94.0704624614875</v>
          </cell>
        </row>
        <row r="380">
          <cell r="A380" t="str">
            <v>3</v>
          </cell>
          <cell r="I380">
            <v>94.1454692106308</v>
          </cell>
        </row>
        <row r="381">
          <cell r="A381" t="str">
            <v>4</v>
          </cell>
          <cell r="I381">
            <v>94.0401732070533</v>
          </cell>
        </row>
        <row r="382">
          <cell r="A382" t="str">
            <v>5</v>
          </cell>
          <cell r="I382">
            <v>94.185407167434</v>
          </cell>
        </row>
        <row r="383">
          <cell r="A383" t="str">
            <v>6</v>
          </cell>
          <cell r="I383">
            <v>94.4813283206296</v>
          </cell>
        </row>
        <row r="384">
          <cell r="A384" t="str">
            <v>7</v>
          </cell>
        </row>
      </sheetData>
      <sheetData sheetId="2">
        <row r="55">
          <cell r="A55" t="str">
            <v>I/09</v>
          </cell>
          <cell r="B55">
            <v>64.9599172485131</v>
          </cell>
          <cell r="C55">
            <v>86.1670235546039</v>
          </cell>
          <cell r="D55">
            <v>82.5044849217517</v>
          </cell>
          <cell r="E55">
            <v>86.0281195079086</v>
          </cell>
          <cell r="F55">
            <v>76.6210172437727</v>
          </cell>
          <cell r="N55">
            <v>-10.0817249049065</v>
          </cell>
          <cell r="O55">
            <v>0.938125349620293</v>
          </cell>
          <cell r="P55">
            <v>-4.77388626697304</v>
          </cell>
          <cell r="Q55">
            <v>1.59722684110508</v>
          </cell>
          <cell r="R55">
            <v>-19.7329937077405</v>
          </cell>
          <cell r="S55">
            <v>-5.15441743256508</v>
          </cell>
          <cell r="Z55">
            <v>91.9765010674716</v>
          </cell>
          <cell r="AA55">
            <v>49.3976612878831</v>
          </cell>
        </row>
        <row r="56">
          <cell r="A56" t="str">
            <v>II</v>
          </cell>
          <cell r="B56">
            <v>73.5453840186191</v>
          </cell>
          <cell r="C56">
            <v>74.1755888650964</v>
          </cell>
          <cell r="D56">
            <v>81.0373979704125</v>
          </cell>
          <cell r="E56">
            <v>90.0702987697715</v>
          </cell>
          <cell r="F56">
            <v>79.3491184973715</v>
          </cell>
          <cell r="N56">
            <v>-12.6979044866814</v>
          </cell>
          <cell r="O56">
            <v>3.16926001137713</v>
          </cell>
          <cell r="P56">
            <v>-4.78177787963696</v>
          </cell>
          <cell r="Q56">
            <v>-0.442001497472361</v>
          </cell>
          <cell r="R56">
            <v>-17.7428413255207</v>
          </cell>
          <cell r="S56">
            <v>-6.01544679507019</v>
          </cell>
          <cell r="Z56">
            <v>87.2132684032236</v>
          </cell>
          <cell r="AA56">
            <v>48.0625877652126</v>
          </cell>
        </row>
        <row r="57">
          <cell r="A57" t="str">
            <v>III</v>
          </cell>
          <cell r="B57">
            <v>78.7173519524179</v>
          </cell>
          <cell r="C57">
            <v>68.1798715203426</v>
          </cell>
          <cell r="D57">
            <v>79.0086763438084</v>
          </cell>
          <cell r="E57">
            <v>89.1915641476274</v>
          </cell>
          <cell r="F57">
            <v>80.0613219219835</v>
          </cell>
          <cell r="N57">
            <v>-12.0221206760609</v>
          </cell>
          <cell r="O57">
            <v>0.565629374409866</v>
          </cell>
          <cell r="P57">
            <v>-4.1507816941256</v>
          </cell>
          <cell r="Q57">
            <v>-1.96958158681433</v>
          </cell>
          <cell r="R57">
            <v>-7.27671874595926</v>
          </cell>
          <cell r="S57">
            <v>-5.7794294627908</v>
          </cell>
          <cell r="Z57">
            <v>86.4020159240198</v>
          </cell>
          <cell r="AA57">
            <v>55.6533423510318</v>
          </cell>
        </row>
        <row r="58">
          <cell r="A58" t="str">
            <v>IV</v>
          </cell>
          <cell r="B58">
            <v>79.7517455391776</v>
          </cell>
          <cell r="C58">
            <v>66.9807280513919</v>
          </cell>
          <cell r="D58">
            <v>81.158804226956</v>
          </cell>
          <cell r="E58">
            <v>92.8822495606327</v>
          </cell>
          <cell r="F58">
            <v>81.9371933149448</v>
          </cell>
          <cell r="N58">
            <v>-10.6622979948155</v>
          </cell>
          <cell r="O58">
            <v>11.1620818656344</v>
          </cell>
          <cell r="P58">
            <v>-3.96997798478401</v>
          </cell>
          <cell r="Q58">
            <v>-1.37968681712272</v>
          </cell>
          <cell r="R58">
            <v>5.93474397539957</v>
          </cell>
          <cell r="S58">
            <v>-4.27658898879524</v>
          </cell>
          <cell r="Z58">
            <v>90.1015422149878</v>
          </cell>
          <cell r="AA58">
            <v>68.5372445783936</v>
          </cell>
        </row>
        <row r="59">
          <cell r="A59" t="str">
            <v>I/10</v>
          </cell>
          <cell r="B59">
            <v>88.0268942332558</v>
          </cell>
          <cell r="C59">
            <v>69.7216274089936</v>
          </cell>
          <cell r="D59">
            <v>85.1577505089447</v>
          </cell>
          <cell r="E59">
            <v>91.3005272407733</v>
          </cell>
          <cell r="F59">
            <v>86.5677226993717</v>
          </cell>
          <cell r="N59">
            <v>4.04338083137903</v>
          </cell>
          <cell r="O59">
            <v>2.17011711234423</v>
          </cell>
          <cell r="P59">
            <v>0.16793249978106</v>
          </cell>
          <cell r="Q59">
            <v>1.0675258352961</v>
          </cell>
          <cell r="R59">
            <v>16.8152772946557</v>
          </cell>
          <cell r="S59">
            <v>1.09026133345931</v>
          </cell>
          <cell r="Z59">
            <v>90.9152307166821</v>
          </cell>
          <cell r="AA59">
            <v>93.7880258677038</v>
          </cell>
        </row>
        <row r="60">
          <cell r="A60" t="str">
            <v>II</v>
          </cell>
          <cell r="B60">
            <v>95.3607447633825</v>
          </cell>
          <cell r="C60">
            <v>69.3790149892934</v>
          </cell>
          <cell r="D60">
            <v>87.5322979998151</v>
          </cell>
          <cell r="E60">
            <v>92.6186291739894</v>
          </cell>
          <cell r="F60">
            <v>90.5010170023479</v>
          </cell>
          <cell r="N60">
            <v>5.91078991394876</v>
          </cell>
          <cell r="O60">
            <v>4.64280757264295</v>
          </cell>
          <cell r="P60">
            <v>2.45417439861626</v>
          </cell>
          <cell r="Q60">
            <v>1.08975217834781</v>
          </cell>
          <cell r="R60">
            <v>16.9014445819708</v>
          </cell>
          <cell r="S60">
            <v>3.26325082417878</v>
          </cell>
          <cell r="Z60">
            <v>90.9867638468103</v>
          </cell>
          <cell r="AA60">
            <v>102.968836164139</v>
          </cell>
        </row>
        <row r="61">
          <cell r="A61" t="str">
            <v>III</v>
          </cell>
          <cell r="B61">
            <v>98.277734678045</v>
          </cell>
          <cell r="C61">
            <v>64.7537473233405</v>
          </cell>
          <cell r="D61">
            <v>90.5539239725119</v>
          </cell>
          <cell r="E61">
            <v>90.597539543058</v>
          </cell>
          <cell r="F61">
            <v>92.3392261125161</v>
          </cell>
          <cell r="N61">
            <v>7.47419646082088</v>
          </cell>
          <cell r="O61">
            <v>4.82768253150752</v>
          </cell>
          <cell r="P61">
            <v>2.50635452012918</v>
          </cell>
          <cell r="Q61">
            <v>2.09769655391172</v>
          </cell>
          <cell r="R61">
            <v>15.0446180300452</v>
          </cell>
          <cell r="S61">
            <v>3.93467433381875</v>
          </cell>
          <cell r="Z61">
            <v>92.1178036342162</v>
          </cell>
          <cell r="AA61">
            <v>103.748972791473</v>
          </cell>
        </row>
        <row r="62">
          <cell r="A62" t="str">
            <v>IV</v>
          </cell>
          <cell r="B62">
            <v>102.404965089216</v>
          </cell>
          <cell r="C62">
            <v>59.100642398287</v>
          </cell>
          <cell r="D62">
            <v>89.980514840686</v>
          </cell>
          <cell r="E62">
            <v>89.5430579964851</v>
          </cell>
          <cell r="F62">
            <v>93.2242897581526</v>
          </cell>
          <cell r="N62">
            <v>9.58819125033001</v>
          </cell>
          <cell r="O62">
            <v>1.93271496375927</v>
          </cell>
          <cell r="P62">
            <v>3.3910496226393</v>
          </cell>
          <cell r="Q62">
            <v>2.83924389949941</v>
          </cell>
          <cell r="R62">
            <v>13.6805918655068</v>
          </cell>
          <cell r="S62">
            <v>4.36446727935618</v>
          </cell>
          <cell r="Z62">
            <v>91.4402166983924</v>
          </cell>
          <cell r="AA62">
            <v>99.4941651766848</v>
          </cell>
        </row>
        <row r="63">
          <cell r="A63" t="str">
            <v>I/11</v>
          </cell>
          <cell r="B63">
            <v>104.453064391001</v>
          </cell>
          <cell r="C63">
            <v>61.6702355460386</v>
          </cell>
          <cell r="D63">
            <v>90.553330358786</v>
          </cell>
          <cell r="E63">
            <v>86.8189806678383</v>
          </cell>
          <cell r="F63">
            <v>93.8804826083545</v>
          </cell>
          <cell r="N63">
            <v>9.29461416301029</v>
          </cell>
          <cell r="O63">
            <v>-3.12522694428861</v>
          </cell>
          <cell r="P63">
            <v>1.17160387148243</v>
          </cell>
          <cell r="Q63">
            <v>0.520623915010972</v>
          </cell>
          <cell r="R63">
            <v>17.032579085368</v>
          </cell>
          <cell r="S63">
            <v>3.03206500936764</v>
          </cell>
          <cell r="Z63">
            <v>88.3029152280837</v>
          </cell>
          <cell r="AA63">
            <v>96.2598426056183</v>
          </cell>
        </row>
        <row r="64">
          <cell r="A64" t="str">
            <v>II</v>
          </cell>
          <cell r="B64">
            <v>98.5880527540729</v>
          </cell>
          <cell r="C64">
            <v>61.3276231263383</v>
          </cell>
          <cell r="D64">
            <v>91.8659165965908</v>
          </cell>
          <cell r="E64">
            <v>81.1072056239016</v>
          </cell>
          <cell r="F64">
            <v>91.2832336449726</v>
          </cell>
          <cell r="N64">
            <v>8.92356213233253</v>
          </cell>
          <cell r="O64">
            <v>-5.73253063609295</v>
          </cell>
          <cell r="P64">
            <v>0.454977201998702</v>
          </cell>
          <cell r="Q64">
            <v>0.781996298422811</v>
          </cell>
          <cell r="R64">
            <v>12.4807614071301</v>
          </cell>
          <cell r="S64">
            <v>2.30444070366629</v>
          </cell>
          <cell r="Z64">
            <v>86.7871349344064</v>
          </cell>
          <cell r="AA64">
            <v>89.299912861934</v>
          </cell>
        </row>
        <row r="65">
          <cell r="A65" t="str">
            <v>III</v>
          </cell>
          <cell r="B65">
            <v>95.3607447633825</v>
          </cell>
          <cell r="C65">
            <v>62.5267665952891</v>
          </cell>
          <cell r="D65">
            <v>90.8193301312642</v>
          </cell>
          <cell r="E65">
            <v>80.1405975395431</v>
          </cell>
          <cell r="F65">
            <v>89.5203491003905</v>
          </cell>
          <cell r="N65">
            <v>6.25264934689879</v>
          </cell>
          <cell r="O65">
            <v>-7.16965931803429</v>
          </cell>
          <cell r="P65">
            <v>-0.0232329758944587</v>
          </cell>
          <cell r="Q65">
            <v>0.884874002875023</v>
          </cell>
          <cell r="R65">
            <v>7.23547514711586</v>
          </cell>
          <cell r="S65">
            <v>1.21341012305216</v>
          </cell>
          <cell r="Z65">
            <v>84.9487130467598</v>
          </cell>
          <cell r="AA65">
            <v>83.8887446705766</v>
          </cell>
        </row>
        <row r="66">
          <cell r="A66" t="str">
            <v>IV</v>
          </cell>
          <cell r="B66">
            <v>94.7711404189294</v>
          </cell>
          <cell r="C66">
            <v>62.355460385439</v>
          </cell>
          <cell r="D66">
            <v>88.3070600088627</v>
          </cell>
          <cell r="E66">
            <v>78.0316344463972</v>
          </cell>
          <cell r="F66">
            <v>87.8907310949222</v>
          </cell>
          <cell r="N66">
            <v>4.18288257236546</v>
          </cell>
          <cell r="O66">
            <v>-3.81195276357808</v>
          </cell>
          <cell r="P66">
            <v>-0.573648805313596</v>
          </cell>
          <cell r="Q66">
            <v>0.0703420390400851</v>
          </cell>
          <cell r="R66">
            <v>4.77314485948182</v>
          </cell>
          <cell r="S66">
            <v>0.555038992738048</v>
          </cell>
          <cell r="Z66">
            <v>84.1273475422588</v>
          </cell>
          <cell r="AA66">
            <v>77.4780405995956</v>
          </cell>
        </row>
        <row r="67">
          <cell r="A67" t="str">
            <v>I/12</v>
          </cell>
          <cell r="B67">
            <v>94.5539177657099</v>
          </cell>
          <cell r="C67">
            <v>55.5032119914347</v>
          </cell>
          <cell r="D67">
            <v>90.0300917128344</v>
          </cell>
          <cell r="E67">
            <v>76.6256590509666</v>
          </cell>
          <cell r="F67">
            <v>88.0326889300652</v>
          </cell>
          <cell r="N67">
            <v>0.0102003586483619</v>
          </cell>
          <cell r="O67">
            <v>-3.43486322467751</v>
          </cell>
          <cell r="P67">
            <v>1.23148588386503</v>
          </cell>
          <cell r="Q67">
            <v>0.403265501595953</v>
          </cell>
          <cell r="R67">
            <v>7.04008180518876</v>
          </cell>
          <cell r="S67">
            <v>0.658115632077156</v>
          </cell>
          <cell r="Z67">
            <v>80.9216994144542</v>
          </cell>
          <cell r="AA67">
            <v>73.6172993201994</v>
          </cell>
        </row>
        <row r="68">
          <cell r="A68" t="str">
            <v>II</v>
          </cell>
          <cell r="B68">
            <v>90.7059736229635</v>
          </cell>
          <cell r="C68">
            <v>56.1884368308351</v>
          </cell>
          <cell r="D68">
            <v>89.364188214372</v>
          </cell>
          <cell r="E68">
            <v>73.8137082601054</v>
          </cell>
          <cell r="F68">
            <v>85.8902844588763</v>
          </cell>
          <cell r="N68">
            <v>-2.98633513412692</v>
          </cell>
          <cell r="O68">
            <v>-5.38791872376869</v>
          </cell>
          <cell r="P68">
            <v>0.224163248142702</v>
          </cell>
          <cell r="Q68">
            <v>-0.932299521518019</v>
          </cell>
          <cell r="R68">
            <v>3.92732244084458</v>
          </cell>
          <cell r="S68">
            <v>-0.852875659363661</v>
          </cell>
          <cell r="Z68">
            <v>77.5670929237715</v>
          </cell>
          <cell r="AA68">
            <v>73.7463147754103</v>
          </cell>
        </row>
        <row r="69">
          <cell r="A69" t="str">
            <v>III</v>
          </cell>
          <cell r="B69">
            <v>84.8099301784329</v>
          </cell>
          <cell r="C69">
            <v>58.0728051391863</v>
          </cell>
          <cell r="D69">
            <v>88.5489058990265</v>
          </cell>
          <cell r="E69">
            <v>77.1528998242531</v>
          </cell>
          <cell r="F69">
            <v>83.9564710923873</v>
          </cell>
          <cell r="N69">
            <v>-5.1220213745079</v>
          </cell>
          <cell r="O69">
            <v>-5.65547495212368</v>
          </cell>
          <cell r="P69">
            <v>0.527029943513639</v>
          </cell>
          <cell r="Q69">
            <v>-0.891080899521128</v>
          </cell>
          <cell r="R69">
            <v>3.7686460680368</v>
          </cell>
          <cell r="S69">
            <v>-1.40949428104553</v>
          </cell>
          <cell r="Z69">
            <v>78.5449453602439</v>
          </cell>
          <cell r="AA69">
            <v>70.6666627571283</v>
          </cell>
        </row>
        <row r="70">
          <cell r="A70" t="str">
            <v>IV</v>
          </cell>
          <cell r="B70">
            <v>83.599689681924</v>
          </cell>
          <cell r="C70">
            <v>56.8736616702356</v>
          </cell>
          <cell r="D70">
            <v>88.2255645293553</v>
          </cell>
          <cell r="E70">
            <v>76.8892794376098</v>
          </cell>
          <cell r="F70">
            <v>83.2713072554215</v>
          </cell>
          <cell r="N70">
            <v>-5.04439221132949</v>
          </cell>
          <cell r="O70">
            <v>-6.60812359142902</v>
          </cell>
          <cell r="P70">
            <v>0.671088317583667</v>
          </cell>
          <cell r="Q70">
            <v>-1.2122843064233</v>
          </cell>
          <cell r="R70">
            <v>2.70763182249382</v>
          </cell>
          <cell r="S70">
            <v>-1.39354701237511</v>
          </cell>
          <cell r="Z70">
            <v>78.0830962775419</v>
          </cell>
          <cell r="AA70">
            <v>69.9907747369989</v>
          </cell>
        </row>
        <row r="71">
          <cell r="A71" t="str">
            <v>I/13</v>
          </cell>
          <cell r="B71">
            <v>84.8099301784329</v>
          </cell>
          <cell r="C71">
            <v>55.5032119914347</v>
          </cell>
          <cell r="D71">
            <v>88.0642452380944</v>
          </cell>
          <cell r="E71">
            <v>82.5131810193322</v>
          </cell>
          <cell r="F71">
            <v>84.5431335743559</v>
          </cell>
          <cell r="N71">
            <v>-4.07157398199932</v>
          </cell>
          <cell r="O71">
            <v>-3.68992077407036</v>
          </cell>
          <cell r="P71">
            <v>0.364754294394103</v>
          </cell>
          <cell r="Q71">
            <v>-0.286963331699027</v>
          </cell>
          <cell r="R71">
            <v>-5.69597191824977</v>
          </cell>
          <cell r="S71">
            <v>-1.18345519425154</v>
          </cell>
          <cell r="Z71">
            <v>79.5837646196876</v>
          </cell>
          <cell r="AA71">
            <v>69.6523065137186</v>
          </cell>
        </row>
        <row r="72">
          <cell r="A72" t="str">
            <v>II</v>
          </cell>
          <cell r="B72">
            <v>83.7858805275407</v>
          </cell>
          <cell r="C72">
            <v>47.96573875803</v>
          </cell>
          <cell r="D72">
            <v>86.6366005390249</v>
          </cell>
          <cell r="E72">
            <v>84.0949033391916</v>
          </cell>
          <cell r="F72">
            <v>83.5219062909291</v>
          </cell>
          <cell r="N72">
            <v>-2.32979192246839</v>
          </cell>
          <cell r="O72">
            <v>0.735547064234382</v>
          </cell>
          <cell r="P72">
            <v>1.02958564704845</v>
          </cell>
          <cell r="Q72">
            <v>0.973628570154816</v>
          </cell>
          <cell r="R72">
            <v>0.279776451903558</v>
          </cell>
          <cell r="S72">
            <v>-0.14161741829848</v>
          </cell>
          <cell r="Z72">
            <v>79.3390285999038</v>
          </cell>
          <cell r="AA72">
            <v>71.6869285939781</v>
          </cell>
        </row>
        <row r="73">
          <cell r="A73" t="str">
            <v>III</v>
          </cell>
          <cell r="B73">
            <v>87.2924747866563</v>
          </cell>
          <cell r="C73">
            <v>51.9057815845824</v>
          </cell>
          <cell r="D73">
            <v>87.165311335185</v>
          </cell>
          <cell r="E73">
            <v>87.4340949033392</v>
          </cell>
          <cell r="F73">
            <v>85.7512237224096</v>
          </cell>
          <cell r="N73">
            <v>-2.40774965189941</v>
          </cell>
          <cell r="O73">
            <v>4.03163670123179</v>
          </cell>
          <cell r="P73">
            <v>1.591240291796</v>
          </cell>
          <cell r="Q73">
            <v>1.12806411458904</v>
          </cell>
          <cell r="R73">
            <v>2.38950933447111</v>
          </cell>
          <cell r="S73">
            <v>0.410207095033016</v>
          </cell>
          <cell r="Z73">
            <v>83.2555441649639</v>
          </cell>
          <cell r="AA73">
            <v>76.4595083000134</v>
          </cell>
        </row>
        <row r="74">
          <cell r="A74" t="str">
            <v>IV</v>
          </cell>
          <cell r="B74">
            <v>94.678044996121</v>
          </cell>
          <cell r="C74">
            <v>50.5353319057816</v>
          </cell>
          <cell r="D74">
            <v>89.7101209720273</v>
          </cell>
          <cell r="E74">
            <v>92.7065026362039</v>
          </cell>
          <cell r="F74">
            <v>90.3996185486743</v>
          </cell>
          <cell r="N74">
            <v>-2.01543049928054</v>
          </cell>
          <cell r="O74">
            <v>4.83168546230254</v>
          </cell>
          <cell r="P74">
            <v>2.09138379507796</v>
          </cell>
          <cell r="Q74">
            <v>1.10102072712206</v>
          </cell>
          <cell r="R74">
            <v>6.0070759044045</v>
          </cell>
          <cell r="S74">
            <v>0.92247879492966</v>
          </cell>
          <cell r="Z74">
            <v>85.7229798045708</v>
          </cell>
          <cell r="AA74">
            <v>81.5658602296908</v>
          </cell>
        </row>
        <row r="75">
          <cell r="A75" t="str">
            <v>I/14</v>
          </cell>
          <cell r="B75">
            <v>95.2676493405741</v>
          </cell>
          <cell r="C75">
            <v>56.3597430406852</v>
          </cell>
          <cell r="D75">
            <v>90.4382446041654</v>
          </cell>
          <cell r="E75">
            <v>94.9033391915641</v>
          </cell>
          <cell r="F75">
            <v>91.5193471870982</v>
          </cell>
          <cell r="N75">
            <v>0.757217778140657</v>
          </cell>
          <cell r="O75">
            <v>7.41233182530627</v>
          </cell>
          <cell r="P75">
            <v>2.17632570600065</v>
          </cell>
          <cell r="Q75">
            <v>0.765303925861588</v>
          </cell>
          <cell r="R75">
            <v>13.1033775915192</v>
          </cell>
          <cell r="S75">
            <v>2.00409962128751</v>
          </cell>
          <cell r="Z75">
            <v>88.077165375208</v>
          </cell>
          <cell r="AA75">
            <v>83.45111519287</v>
          </cell>
        </row>
        <row r="76">
          <cell r="A76" t="str">
            <v>II</v>
          </cell>
          <cell r="B76">
            <v>96.477889837083</v>
          </cell>
          <cell r="C76">
            <v>63.3832976445396</v>
          </cell>
          <cell r="D76">
            <v>90.5808548699645</v>
          </cell>
          <cell r="E76">
            <v>99.2091388400703</v>
          </cell>
          <cell r="F76">
            <v>93.0243899494819</v>
          </cell>
          <cell r="N76">
            <v>1.89704200002936</v>
          </cell>
          <cell r="O76">
            <v>5.68951387252865</v>
          </cell>
          <cell r="P76">
            <v>2.33384743436325</v>
          </cell>
          <cell r="Q76">
            <v>0.778582913795049</v>
          </cell>
          <cell r="R76">
            <v>9.48007525238054</v>
          </cell>
          <cell r="S76">
            <v>2.51790447681603</v>
          </cell>
          <cell r="Z76">
            <v>91.3336135377966</v>
          </cell>
          <cell r="AA76">
            <v>85.5612635825004</v>
          </cell>
        </row>
        <row r="77">
          <cell r="A77" t="str">
            <v>III</v>
          </cell>
          <cell r="B77">
            <v>95.4538401861909</v>
          </cell>
          <cell r="C77">
            <v>69.8929336188437</v>
          </cell>
          <cell r="D77">
            <v>92.0961972792555</v>
          </cell>
          <cell r="E77">
            <v>97.2759226713533</v>
          </cell>
          <cell r="F77">
            <v>93.2474665475637</v>
          </cell>
          <cell r="N77">
            <v>3.26231324858523</v>
          </cell>
          <cell r="O77">
            <v>4.8872897968963</v>
          </cell>
          <cell r="P77">
            <v>2.75999727830882</v>
          </cell>
          <cell r="Q77">
            <v>1.62730036063496</v>
          </cell>
          <cell r="R77">
            <v>7.67497212487926</v>
          </cell>
          <cell r="S77">
            <v>3.21624443205839</v>
          </cell>
          <cell r="Z77">
            <v>95.6480785554266</v>
          </cell>
          <cell r="AA77">
            <v>83.6879502087656</v>
          </cell>
        </row>
        <row r="78">
          <cell r="A78" t="str">
            <v>IV</v>
          </cell>
          <cell r="B78">
            <v>95.577967416602</v>
          </cell>
          <cell r="C78">
            <v>76.9164882226981</v>
          </cell>
          <cell r="D78">
            <v>93.7266254431671</v>
          </cell>
          <cell r="E78">
            <v>102.284710017575</v>
          </cell>
          <cell r="F78">
            <v>95.1045067991284</v>
          </cell>
          <cell r="N78">
            <v>5.81763212197501</v>
          </cell>
          <cell r="O78">
            <v>4.25588830053228</v>
          </cell>
          <cell r="P78">
            <v>2.15259563785759</v>
          </cell>
          <cell r="Q78">
            <v>2.19503548595199</v>
          </cell>
          <cell r="R78">
            <v>7.30290820003975</v>
          </cell>
          <cell r="S78">
            <v>3.58937603096949</v>
          </cell>
          <cell r="Z78">
            <v>97.9069247336846</v>
          </cell>
          <cell r="AA78">
            <v>80.2631370662721</v>
          </cell>
        </row>
        <row r="79">
          <cell r="A79" t="str">
            <v>I/15</v>
          </cell>
          <cell r="B79">
            <v>95.8882854926299</v>
          </cell>
          <cell r="C79">
            <v>81.3704496788009</v>
          </cell>
          <cell r="D79">
            <v>92.8055572992201</v>
          </cell>
          <cell r="E79">
            <v>104.833040421793</v>
          </cell>
          <cell r="F79">
            <v>95.414496357502</v>
          </cell>
          <cell r="N79">
            <v>6.71465771268703</v>
          </cell>
          <cell r="O79">
            <v>2.60865693404695</v>
          </cell>
          <cell r="P79">
            <v>2.60501329026495</v>
          </cell>
          <cell r="Q79">
            <v>3.09097542978662</v>
          </cell>
          <cell r="R79">
            <v>4.76428230563204</v>
          </cell>
          <cell r="S79">
            <v>4.14980040332962</v>
          </cell>
          <cell r="Z79">
            <v>100.250310557394</v>
          </cell>
          <cell r="AA79">
            <v>78.9713688523579</v>
          </cell>
        </row>
        <row r="80">
          <cell r="A80" t="str">
            <v>II</v>
          </cell>
          <cell r="B80">
            <v>96.6020170674942</v>
          </cell>
          <cell r="C80">
            <v>85.9957173447538</v>
          </cell>
          <cell r="D80">
            <v>92.9487065920333</v>
          </cell>
          <cell r="E80">
            <v>104.745166959578</v>
          </cell>
          <cell r="F80">
            <v>95.9055545831498</v>
          </cell>
          <cell r="N80">
            <v>6.07866251984336</v>
          </cell>
          <cell r="O80">
            <v>2.17610879371067</v>
          </cell>
          <cell r="P80">
            <v>3.42522887963194</v>
          </cell>
          <cell r="Q80">
            <v>3.5621052662031</v>
          </cell>
          <cell r="R80">
            <v>4.24414101003194</v>
          </cell>
          <cell r="S80">
            <v>4.36376129552339</v>
          </cell>
          <cell r="Z80">
            <v>102.844802819105</v>
          </cell>
          <cell r="AA80">
            <v>77.6159036325934</v>
          </cell>
        </row>
        <row r="81">
          <cell r="A81" t="str">
            <v>III</v>
          </cell>
          <cell r="B81">
            <v>96.6020170674942</v>
          </cell>
          <cell r="C81">
            <v>83.5974304068523</v>
          </cell>
          <cell r="D81">
            <v>93.5420119767727</v>
          </cell>
          <cell r="E81">
            <v>102.19683655536</v>
          </cell>
          <cell r="F81">
            <v>95.653506998304</v>
          </cell>
          <cell r="N81">
            <v>7.1431779495573</v>
          </cell>
          <cell r="O81">
            <v>1.37278213778735</v>
          </cell>
          <cell r="P81">
            <v>3.92561983140907</v>
          </cell>
          <cell r="Q81">
            <v>3.71337791081403</v>
          </cell>
          <cell r="R81">
            <v>5.2665324453079</v>
          </cell>
          <cell r="S81">
            <v>4.8481755604378</v>
          </cell>
          <cell r="Z81">
            <v>102.47349272816</v>
          </cell>
          <cell r="AA81">
            <v>79.1229484014157</v>
          </cell>
        </row>
        <row r="82">
          <cell r="A82" t="str">
            <v>IV</v>
          </cell>
          <cell r="B82">
            <v>93.8091543832428</v>
          </cell>
          <cell r="C82">
            <v>86.6809421841542</v>
          </cell>
          <cell r="D82">
            <v>94.7670369711356</v>
          </cell>
          <cell r="E82">
            <v>105.360281195079</v>
          </cell>
          <cell r="F82">
            <v>95.7795307907269</v>
          </cell>
          <cell r="N82">
            <v>4.29251081559757</v>
          </cell>
          <cell r="O82">
            <v>-1.21578836749184</v>
          </cell>
          <cell r="P82">
            <v>4.72308020763063</v>
          </cell>
          <cell r="Q82">
            <v>4.34116646097127</v>
          </cell>
          <cell r="R82">
            <v>6.06448058317488</v>
          </cell>
          <cell r="S82">
            <v>4.32658456209272</v>
          </cell>
          <cell r="Z82">
            <v>105.233315135602</v>
          </cell>
          <cell r="AA82">
            <v>78.9028351142715</v>
          </cell>
        </row>
        <row r="83">
          <cell r="A83" t="str">
            <v>I/16</v>
          </cell>
          <cell r="B83">
            <v>96.4158262218774</v>
          </cell>
          <cell r="C83">
            <v>85.1391862955032</v>
          </cell>
          <cell r="D83">
            <v>95.763425657232</v>
          </cell>
          <cell r="E83">
            <v>104.745166959578</v>
          </cell>
          <cell r="F83">
            <v>96.9948636854717</v>
          </cell>
          <cell r="N83">
            <v>3.61206036140671</v>
          </cell>
          <cell r="O83">
            <v>-4.30800269288389</v>
          </cell>
          <cell r="P83">
            <v>3.41233856496714</v>
          </cell>
          <cell r="Q83">
            <v>3.81683001424389</v>
          </cell>
          <cell r="R83">
            <v>6.43589466516939</v>
          </cell>
          <cell r="S83">
            <v>3.06695724938257</v>
          </cell>
          <cell r="Z83">
            <v>106.153359083292</v>
          </cell>
          <cell r="AA83">
            <v>79.7799249466499</v>
          </cell>
        </row>
        <row r="84">
          <cell r="A84" t="str">
            <v>II</v>
          </cell>
          <cell r="B84">
            <v>94.8642358417378</v>
          </cell>
          <cell r="C84">
            <v>78.1156316916488</v>
          </cell>
          <cell r="D84">
            <v>94.6194389954302</v>
          </cell>
          <cell r="E84">
            <v>104.657293497364</v>
          </cell>
          <cell r="F84">
            <v>95.6390215049221</v>
          </cell>
          <cell r="N84">
            <v>1.4696224571386</v>
          </cell>
          <cell r="O84">
            <v>-5.0596844297782</v>
          </cell>
          <cell r="P84">
            <v>3.08082204604754</v>
          </cell>
          <cell r="Q84">
            <v>3.19711226440116</v>
          </cell>
          <cell r="R84">
            <v>5.67767319935848</v>
          </cell>
          <cell r="S84">
            <v>2.195129048708</v>
          </cell>
          <cell r="Z84">
            <v>107.273899376039</v>
          </cell>
          <cell r="AA84">
            <v>77.0431446315012</v>
          </cell>
        </row>
        <row r="85">
          <cell r="A85" t="str">
            <v>III</v>
          </cell>
          <cell r="B85">
            <v>96.6020170674942</v>
          </cell>
          <cell r="C85">
            <v>75.3747323340471</v>
          </cell>
          <cell r="D85">
            <v>95.2578725694258</v>
          </cell>
          <cell r="E85">
            <v>104.657293497364</v>
          </cell>
          <cell r="F85">
            <v>96.4502091343107</v>
          </cell>
          <cell r="N85">
            <v>2.26565270148473</v>
          </cell>
          <cell r="O85">
            <v>-5.6315943773636</v>
          </cell>
          <cell r="P85">
            <v>2.27074094256106</v>
          </cell>
          <cell r="Q85">
            <v>3.46821756829615</v>
          </cell>
          <cell r="R85">
            <v>2.39464757597155</v>
          </cell>
          <cell r="S85">
            <v>1.95503987853694</v>
          </cell>
          <cell r="Z85">
            <v>106.733563977236</v>
          </cell>
          <cell r="AA85">
            <v>75.391161124671</v>
          </cell>
        </row>
        <row r="86">
          <cell r="A86" t="str">
            <v>IV</v>
          </cell>
          <cell r="B86">
            <v>98.0605120248254</v>
          </cell>
          <cell r="C86">
            <v>76.2312633832977</v>
          </cell>
          <cell r="D86">
            <v>97.4479066695402</v>
          </cell>
          <cell r="E86">
            <v>106.76625659051</v>
          </cell>
          <cell r="F86">
            <v>98.2956609911699</v>
          </cell>
          <cell r="N86">
            <v>3.72974981746208</v>
          </cell>
          <cell r="O86">
            <v>-4.13075154638939</v>
          </cell>
          <cell r="P86">
            <v>2.63218735353273</v>
          </cell>
          <cell r="Q86">
            <v>3.42654069011643</v>
          </cell>
          <cell r="R86">
            <v>1.22701283212901</v>
          </cell>
          <cell r="S86">
            <v>2.60434070757812</v>
          </cell>
          <cell r="Z86">
            <v>106.660595979974</v>
          </cell>
          <cell r="AA86">
            <v>77.0209483012815</v>
          </cell>
        </row>
        <row r="87">
          <cell r="A87" t="str">
            <v>I/17</v>
          </cell>
          <cell r="B87">
            <v>96.1986035686579</v>
          </cell>
          <cell r="C87">
            <v>77.6017130620985</v>
          </cell>
          <cell r="D87">
            <v>97.143192445263</v>
          </cell>
          <cell r="E87">
            <v>106.590509666081</v>
          </cell>
          <cell r="F87">
            <v>97.4714364177375</v>
          </cell>
          <cell r="N87">
            <v>4.28642029393815</v>
          </cell>
          <cell r="O87">
            <v>-2.02269330001755</v>
          </cell>
          <cell r="P87">
            <v>4.2610825504408</v>
          </cell>
          <cell r="Q87">
            <v>3.75149912989059</v>
          </cell>
          <cell r="R87">
            <v>4.94033603446269</v>
          </cell>
          <cell r="S87">
            <v>3.80156637626435</v>
          </cell>
          <cell r="Z87">
            <v>107.469461984023</v>
          </cell>
          <cell r="AA87">
            <v>76.6050783748927</v>
          </cell>
        </row>
        <row r="88">
          <cell r="A88" t="str">
            <v>II</v>
          </cell>
          <cell r="B88">
            <v>93.8712179984484</v>
          </cell>
          <cell r="C88">
            <v>79.4860813704497</v>
          </cell>
          <cell r="D88">
            <v>97.7398684588665</v>
          </cell>
          <cell r="E88">
            <v>106.502636203866</v>
          </cell>
          <cell r="F88">
            <v>96.9557528533404</v>
          </cell>
          <cell r="N88">
            <v>9.95133277843021</v>
          </cell>
          <cell r="O88">
            <v>0.143810054630137</v>
          </cell>
          <cell r="P88">
            <v>5.26823154827427</v>
          </cell>
          <cell r="Q88">
            <v>4.59799710104782</v>
          </cell>
          <cell r="R88">
            <v>7.50861042530819</v>
          </cell>
          <cell r="S88">
            <v>6.20528750217646</v>
          </cell>
          <cell r="Z88">
            <v>108.900187143903</v>
          </cell>
          <cell r="AA88">
            <v>78.9992042140529</v>
          </cell>
        </row>
        <row r="89">
          <cell r="A89" t="str">
            <v>III</v>
          </cell>
          <cell r="B89">
            <v>96.6951124903026</v>
          </cell>
          <cell r="C89">
            <v>82.3982869379015</v>
          </cell>
          <cell r="D89">
            <v>98.0460905907623</v>
          </cell>
          <cell r="E89">
            <v>106.502636203866</v>
          </cell>
          <cell r="F89">
            <v>98.2536530603623</v>
          </cell>
          <cell r="N89">
            <v>10.0433063024378</v>
          </cell>
          <cell r="O89">
            <v>1.19618253670201</v>
          </cell>
          <cell r="P89">
            <v>5.06842158426912</v>
          </cell>
          <cell r="Q89">
            <v>4.90027808212932</v>
          </cell>
          <cell r="R89">
            <v>7.91598087585486</v>
          </cell>
          <cell r="S89">
            <v>6.10195942667275</v>
          </cell>
          <cell r="Z89">
            <v>109.107768217141</v>
          </cell>
          <cell r="AA89">
            <v>79.0691822692903</v>
          </cell>
        </row>
        <row r="90">
          <cell r="A90" t="str">
            <v>IV</v>
          </cell>
          <cell r="B90">
            <v>98.4949573312646</v>
          </cell>
          <cell r="C90">
            <v>87.1948608137045</v>
          </cell>
          <cell r="D90">
            <v>97.0667119690178</v>
          </cell>
          <cell r="E90">
            <v>110.017574692443</v>
          </cell>
          <cell r="F90">
            <v>99.289365837171</v>
          </cell>
          <cell r="N90">
            <v>7.20815566717938</v>
          </cell>
          <cell r="O90">
            <v>2.9102375455287</v>
          </cell>
          <cell r="P90">
            <v>5.08742957086825</v>
          </cell>
          <cell r="Q90">
            <v>4.73421871817376</v>
          </cell>
          <cell r="R90">
            <v>8.96992278960795</v>
          </cell>
          <cell r="S90">
            <v>5.46247450106159</v>
          </cell>
          <cell r="Z90">
            <v>109.779312103998</v>
          </cell>
          <cell r="AA90">
            <v>79.2430866944337</v>
          </cell>
        </row>
        <row r="91">
          <cell r="A91" t="str">
            <v>I/18</v>
          </cell>
          <cell r="B91">
            <v>96.7261442979053</v>
          </cell>
          <cell r="C91">
            <v>92.847965738758</v>
          </cell>
          <cell r="D91">
            <v>98.0196168402561</v>
          </cell>
          <cell r="E91">
            <v>110.896309314587</v>
          </cell>
          <cell r="F91">
            <v>99.4110439815793</v>
          </cell>
          <cell r="N91">
            <v>4.74261482186624</v>
          </cell>
          <cell r="O91">
            <v>3.62929097182547</v>
          </cell>
          <cell r="P91">
            <v>4.42951835032672</v>
          </cell>
          <cell r="Q91">
            <v>4.46367154726255</v>
          </cell>
          <cell r="R91">
            <v>4.96079496259858</v>
          </cell>
          <cell r="S91">
            <v>4.42079470545008</v>
          </cell>
          <cell r="Z91">
            <v>111.651715949081</v>
          </cell>
          <cell r="AA91">
            <v>78.5527671873705</v>
          </cell>
        </row>
        <row r="92">
          <cell r="A92" t="str">
            <v>II</v>
          </cell>
          <cell r="B92">
            <v>96.2916989914662</v>
          </cell>
          <cell r="C92">
            <v>96.9593147751606</v>
          </cell>
          <cell r="D92">
            <v>97.7811961656682</v>
          </cell>
          <cell r="E92">
            <v>111.247803163445</v>
          </cell>
          <cell r="F92">
            <v>99.4023526855501</v>
          </cell>
          <cell r="N92">
            <v>0.0892631237455106</v>
          </cell>
          <cell r="O92">
            <v>1.01490544345285</v>
          </cell>
          <cell r="P92">
            <v>3.56155514839067</v>
          </cell>
          <cell r="Q92">
            <v>3.43976525612449</v>
          </cell>
          <cell r="R92">
            <v>2.42157757090146</v>
          </cell>
          <cell r="S92">
            <v>2.3315545468044</v>
          </cell>
          <cell r="Z92">
            <v>114.60258450395</v>
          </cell>
          <cell r="AA92">
            <v>77.1905027928871</v>
          </cell>
        </row>
        <row r="93">
          <cell r="A93" t="str">
            <v>III</v>
          </cell>
          <cell r="B93">
            <v>94.9262994569434</v>
          </cell>
          <cell r="C93">
            <v>99.5289079229122</v>
          </cell>
          <cell r="D93">
            <v>98.0918669804563</v>
          </cell>
          <cell r="E93">
            <v>110.456942003515</v>
          </cell>
          <cell r="F93">
            <v>99.0040016175468</v>
          </cell>
          <cell r="N93">
            <v>0.180394038144541</v>
          </cell>
          <cell r="O93">
            <v>-0.826159711796066</v>
          </cell>
          <cell r="P93">
            <v>3.56517237619498</v>
          </cell>
          <cell r="Q93">
            <v>2.95489471591155</v>
          </cell>
          <cell r="R93">
            <v>2.93543602964749</v>
          </cell>
          <cell r="S93">
            <v>2.3083895997212</v>
          </cell>
          <cell r="Z93">
            <v>114.700733893121</v>
          </cell>
          <cell r="AA93">
            <v>76.6680135146827</v>
          </cell>
        </row>
        <row r="94">
          <cell r="A94" t="str">
            <v>IV</v>
          </cell>
          <cell r="B94">
            <v>94.833204034135</v>
          </cell>
          <cell r="C94">
            <v>103.640256959315</v>
          </cell>
          <cell r="D94">
            <v>98.5187834839608</v>
          </cell>
          <cell r="E94">
            <v>108.611599297012</v>
          </cell>
          <cell r="F94">
            <v>99.0271784069579</v>
          </cell>
          <cell r="N94">
            <v>1.03232146216652</v>
          </cell>
          <cell r="O94">
            <v>-1.73672458041473</v>
          </cell>
          <cell r="P94">
            <v>4.00116516661934</v>
          </cell>
          <cell r="Q94">
            <v>2.58558625912775</v>
          </cell>
          <cell r="R94">
            <v>2.88010099942602</v>
          </cell>
          <cell r="S94">
            <v>2.80696707211861</v>
          </cell>
          <cell r="Z94">
            <v>113.327423622351</v>
          </cell>
          <cell r="AA94">
            <v>75.4246090511852</v>
          </cell>
        </row>
        <row r="95">
          <cell r="A95" t="str">
            <v>I/19</v>
          </cell>
          <cell r="B95">
            <v>92.7851047323506</v>
          </cell>
          <cell r="C95">
            <v>107.580299785867</v>
          </cell>
          <cell r="D95">
            <v>97.4563195950224</v>
          </cell>
          <cell r="E95">
            <v>108.347978910369</v>
          </cell>
          <cell r="F95">
            <v>97.9552518966943</v>
          </cell>
          <cell r="N95">
            <v>2.72797133201428</v>
          </cell>
          <cell r="O95">
            <v>-2.94547661755739</v>
          </cell>
          <cell r="P95">
            <v>4.32578277550979</v>
          </cell>
          <cell r="Q95">
            <v>2.78012749608894</v>
          </cell>
          <cell r="R95">
            <v>0.698851679572215</v>
          </cell>
          <cell r="S95">
            <v>3.42414007415937</v>
          </cell>
          <cell r="Z95">
            <v>114.382694890101</v>
          </cell>
          <cell r="AA95">
            <v>74.8663806822256</v>
          </cell>
        </row>
        <row r="96">
          <cell r="A96" t="str">
            <v>II</v>
          </cell>
          <cell r="B96">
            <v>91.6369278510473</v>
          </cell>
          <cell r="C96">
            <v>106.723768736617</v>
          </cell>
          <cell r="D96">
            <v>95.264047506784</v>
          </cell>
          <cell r="E96">
            <v>105.799648506151</v>
          </cell>
          <cell r="F96">
            <v>96.1431166746136</v>
          </cell>
          <cell r="N96">
            <v>4.27864672795208</v>
          </cell>
          <cell r="O96">
            <v>-2.26977237870285</v>
          </cell>
          <cell r="P96">
            <v>4.03993141007717</v>
          </cell>
          <cell r="Q96">
            <v>3.13149033912103</v>
          </cell>
          <cell r="R96">
            <v>2.31655641182671</v>
          </cell>
          <cell r="S96">
            <v>3.7654261386128</v>
          </cell>
          <cell r="Z96">
            <v>113.433009749497</v>
          </cell>
          <cell r="AA96">
            <v>72.3656005901702</v>
          </cell>
        </row>
        <row r="97">
          <cell r="A97" t="str">
            <v>III</v>
          </cell>
          <cell r="B97">
            <v>90.3025601241272</v>
          </cell>
          <cell r="C97">
            <v>102.783725910064</v>
          </cell>
          <cell r="D97">
            <v>94.6344021251492</v>
          </cell>
          <cell r="E97">
            <v>107.293497363796</v>
          </cell>
          <cell r="F97">
            <v>95.4434673442659</v>
          </cell>
          <cell r="N97">
            <v>3.49627761474063</v>
          </cell>
          <cell r="O97">
            <v>-1.26932208904761</v>
          </cell>
          <cell r="P97">
            <v>4.09489207343994</v>
          </cell>
          <cell r="Q97">
            <v>2.85798921650509</v>
          </cell>
          <cell r="R97">
            <v>2.48868465762379</v>
          </cell>
          <cell r="S97">
            <v>3.64321694784844</v>
          </cell>
          <cell r="Z97">
            <v>110.322901288382</v>
          </cell>
          <cell r="AA97">
            <v>70.805892741268</v>
          </cell>
        </row>
        <row r="98">
          <cell r="A98" t="str">
            <v>IV</v>
          </cell>
          <cell r="B98">
            <v>87.6958882854926</v>
          </cell>
          <cell r="C98">
            <v>104.668094218415</v>
          </cell>
          <cell r="D98">
            <v>93.6264482315538</v>
          </cell>
          <cell r="E98">
            <v>105.711775043937</v>
          </cell>
          <cell r="F98">
            <v>93.8761369603399</v>
          </cell>
          <cell r="N98">
            <v>2.27344404494625</v>
          </cell>
          <cell r="O98">
            <v>-1.94301035956315</v>
          </cell>
          <cell r="P98">
            <v>4.12234396747724</v>
          </cell>
          <cell r="Q98">
            <v>3.16872262013707</v>
          </cell>
          <cell r="R98">
            <v>-1.50947434585777</v>
          </cell>
          <cell r="S98">
            <v>3.3130301402952</v>
          </cell>
          <cell r="Z98">
            <v>109.545140448072</v>
          </cell>
          <cell r="AA98">
            <v>69.1400491240221</v>
          </cell>
        </row>
        <row r="99">
          <cell r="A99" t="str">
            <v>I/20</v>
          </cell>
          <cell r="B99">
            <v>86.5787432117921</v>
          </cell>
          <cell r="C99">
            <v>101.070663811563</v>
          </cell>
          <cell r="D99">
            <v>92.3886162155283</v>
          </cell>
          <cell r="E99">
            <v>102.724077328647</v>
          </cell>
          <cell r="F99">
            <v>92.2552102509008</v>
          </cell>
          <cell r="N99">
            <v>-4.11597079272826</v>
          </cell>
          <cell r="O99">
            <v>-5.51835757005493</v>
          </cell>
          <cell r="P99">
            <v>0.168732495695551</v>
          </cell>
          <cell r="Q99">
            <v>-1.43560144252926</v>
          </cell>
          <cell r="R99">
            <v>-4.57488877495157</v>
          </cell>
          <cell r="S99">
            <v>-1.21693855509525</v>
          </cell>
          <cell r="U99">
            <v>2.71709310574878</v>
          </cell>
          <cell r="V99">
            <v>-2.07421605654899</v>
          </cell>
          <cell r="W99">
            <v>3.09655309973094</v>
          </cell>
          <cell r="X99">
            <v>3.73943014893073</v>
          </cell>
          <cell r="Z99">
            <v>110.730458626753</v>
          </cell>
          <cell r="AA99">
            <v>70.1405420649373</v>
          </cell>
        </row>
        <row r="100">
          <cell r="A100" t="str">
            <v>II</v>
          </cell>
          <cell r="B100">
            <v>68.3010085337471</v>
          </cell>
          <cell r="C100">
            <v>87.7087794432548</v>
          </cell>
          <cell r="D100">
            <v>68.2240463727573</v>
          </cell>
          <cell r="E100">
            <v>93.1458699472759</v>
          </cell>
          <cell r="F100">
            <v>73.0662771678446</v>
          </cell>
          <cell r="N100">
            <v>-21.2928540749395</v>
          </cell>
          <cell r="O100">
            <v>-8.83127828564419</v>
          </cell>
          <cell r="P100">
            <v>-6.73160435777488</v>
          </cell>
          <cell r="Q100">
            <v>-10.4756977352936</v>
          </cell>
          <cell r="R100">
            <v>-26.1292601138764</v>
          </cell>
          <cell r="S100">
            <v>-10.7257047215723</v>
          </cell>
          <cell r="U100">
            <v>1.12027422181746</v>
          </cell>
          <cell r="V100">
            <v>-6.22702687074048</v>
          </cell>
          <cell r="W100">
            <v>2.33463578554408</v>
          </cell>
          <cell r="X100">
            <v>-2.77211686337894</v>
          </cell>
          <cell r="Z100">
            <v>103.780096686191</v>
          </cell>
          <cell r="AA100">
            <v>52.0899353782169</v>
          </cell>
        </row>
        <row r="101">
          <cell r="A101" t="str">
            <v>III</v>
          </cell>
          <cell r="B101">
            <v>86.3925523661753</v>
          </cell>
          <cell r="C101">
            <v>89.7644539614561</v>
          </cell>
          <cell r="D101">
            <v>77.3285257431835</v>
          </cell>
          <cell r="E101">
            <v>96.7486818980668</v>
          </cell>
          <cell r="F101">
            <v>84.3374395683323</v>
          </cell>
          <cell r="N101">
            <v>-7.67909169184777</v>
          </cell>
          <cell r="O101">
            <v>-8.39667556731433</v>
          </cell>
          <cell r="P101">
            <v>-2.74852413897788</v>
          </cell>
          <cell r="Q101">
            <v>-5.16647469158377</v>
          </cell>
          <cell r="R101">
            <v>-2.07908116258949</v>
          </cell>
          <cell r="S101">
            <v>-4.27452311624164</v>
          </cell>
          <cell r="U101">
            <v>-1.45629147414064</v>
          </cell>
          <cell r="V101">
            <v>-8.88621601348692</v>
          </cell>
          <cell r="W101">
            <v>0.919208187955145</v>
          </cell>
          <cell r="X101">
            <v>-9.42329929967241</v>
          </cell>
          <cell r="Z101">
            <v>96.6806892523576</v>
          </cell>
          <cell r="AA101">
            <v>64.5868254868867</v>
          </cell>
        </row>
        <row r="102">
          <cell r="A102" t="str">
            <v>IV</v>
          </cell>
          <cell r="B102">
            <v>86.4856477889837</v>
          </cell>
          <cell r="C102">
            <v>92.3340471092077</v>
          </cell>
          <cell r="D102">
            <v>74.2328710691435</v>
          </cell>
          <cell r="E102">
            <v>88.5764499121265</v>
          </cell>
          <cell r="F102">
            <v>81.8155151705365</v>
          </cell>
          <cell r="N102">
            <v>-5.21631622607786</v>
          </cell>
          <cell r="O102">
            <v>-8.07269451190047</v>
          </cell>
          <cell r="P102">
            <v>-3.50196944720014</v>
          </cell>
          <cell r="Q102">
            <v>-9.18637135243783</v>
          </cell>
          <cell r="R102">
            <v>5.78705099123225</v>
          </cell>
          <cell r="S102">
            <v>-4.04983418968864</v>
          </cell>
          <cell r="U102">
            <v>-0.74019788517719</v>
          </cell>
          <cell r="V102">
            <v>-15.1229001672514</v>
          </cell>
          <cell r="W102">
            <v>0.835531664619869</v>
          </cell>
          <cell r="X102">
            <v>-15.0275663878087</v>
          </cell>
          <cell r="Z102">
            <v>90.6987490773899</v>
          </cell>
          <cell r="AA102">
            <v>76.3138061978708</v>
          </cell>
        </row>
        <row r="103">
          <cell r="A103" t="str">
            <v>I/21</v>
          </cell>
          <cell r="B103">
            <v>90.1163692785105</v>
          </cell>
          <cell r="C103">
            <v>95.4175588865096</v>
          </cell>
          <cell r="D103">
            <v>75.472402046279</v>
          </cell>
          <cell r="E103">
            <v>88.4885764499121</v>
          </cell>
          <cell r="F103">
            <v>83.8594182867283</v>
          </cell>
          <cell r="N103">
            <v>-1.50992330579891</v>
          </cell>
          <cell r="O103">
            <v>-6.15435480853587</v>
          </cell>
          <cell r="P103">
            <v>-0.21265256379867</v>
          </cell>
          <cell r="Q103">
            <v>-5.91340937056992</v>
          </cell>
          <cell r="R103">
            <v>7.50569553895883</v>
          </cell>
          <cell r="S103">
            <v>-1.10928311138717</v>
          </cell>
          <cell r="U103">
            <v>-0.78911687414325</v>
          </cell>
          <cell r="V103">
            <v>-13.8260888597261</v>
          </cell>
          <cell r="W103">
            <v>0.439242413955915</v>
          </cell>
          <cell r="X103">
            <v>-14.1759633199134</v>
          </cell>
          <cell r="Z103">
            <v>91.6077419081835</v>
          </cell>
          <cell r="AA103">
            <v>78.7500149918285</v>
          </cell>
        </row>
        <row r="104">
          <cell r="A104" t="str">
            <v>II</v>
          </cell>
          <cell r="B104">
            <v>99.0845616757176</v>
          </cell>
          <cell r="C104">
            <v>96.1027837259101</v>
          </cell>
          <cell r="D104">
            <v>87.4746857490977</v>
          </cell>
          <cell r="E104">
            <v>97.01230228471</v>
          </cell>
          <cell r="F104">
            <v>93.6834798983601</v>
          </cell>
          <cell r="N104">
            <v>17.6043239952911</v>
          </cell>
          <cell r="O104">
            <v>-1.36528604950111</v>
          </cell>
          <cell r="P104">
            <v>8.96013899150176</v>
          </cell>
          <cell r="Q104">
            <v>9.93787834334931</v>
          </cell>
          <cell r="R104">
            <v>37.3416002365292</v>
          </cell>
          <cell r="S104">
            <v>10.0209102688731</v>
          </cell>
          <cell r="U104">
            <v>-0.501837736960299</v>
          </cell>
          <cell r="V104">
            <v>-13.4417355545776</v>
          </cell>
          <cell r="W104">
            <v>0.0314625458714528</v>
          </cell>
          <cell r="X104">
            <v>-13.9121107456665</v>
          </cell>
          <cell r="Z104">
            <v>91.889375579337</v>
          </cell>
          <cell r="AA104">
            <v>113.644602999483</v>
          </cell>
        </row>
        <row r="105">
          <cell r="A105" t="str">
            <v>III</v>
          </cell>
          <cell r="B105">
            <v>90.9231962761831</v>
          </cell>
          <cell r="C105">
            <v>96.1027837259101</v>
          </cell>
          <cell r="D105">
            <v>91.044513930599</v>
          </cell>
          <cell r="E105">
            <v>98.8576449912126</v>
          </cell>
          <cell r="F105">
            <v>92.4362789181751</v>
          </cell>
          <cell r="N105">
            <v>-1.47374265818824</v>
          </cell>
          <cell r="O105">
            <v>-0.99596155172982</v>
          </cell>
          <cell r="P105">
            <v>6.81974176147577</v>
          </cell>
          <cell r="Q105">
            <v>4.80102761686523</v>
          </cell>
          <cell r="R105">
            <v>-1.29307514861324</v>
          </cell>
          <cell r="S105">
            <v>3.63339555517166</v>
          </cell>
          <cell r="U105">
            <v>0.0833237578090769</v>
          </cell>
          <cell r="V105">
            <v>-12.2637521207536</v>
          </cell>
          <cell r="W105">
            <v>0.516868167500668</v>
          </cell>
          <cell r="X105">
            <v>-11.6635601954438</v>
          </cell>
          <cell r="Z105">
            <v>94.2894565641096</v>
          </cell>
          <cell r="AA105">
            <v>83.3809156514941</v>
          </cell>
        </row>
        <row r="106">
          <cell r="A106" t="str">
            <v>IV</v>
          </cell>
          <cell r="B106">
            <v>86.88906128782</v>
          </cell>
          <cell r="C106">
            <v>95.7601713062099</v>
          </cell>
          <cell r="D106">
            <v>91.8800677657367</v>
          </cell>
          <cell r="E106">
            <v>90.7557117750439</v>
          </cell>
          <cell r="F106">
            <v>89.9215972670702</v>
          </cell>
          <cell r="N106">
            <v>-3.33888740630871</v>
          </cell>
          <cell r="O106">
            <v>-1.91075796433233</v>
          </cell>
          <cell r="P106">
            <v>7.40629860932532</v>
          </cell>
          <cell r="Q106">
            <v>8.22530104942678</v>
          </cell>
          <cell r="R106">
            <v>-3.93191255639501</v>
          </cell>
          <cell r="S106">
            <v>3.46364929311773</v>
          </cell>
          <cell r="U106">
            <v>-0.86342461437458</v>
          </cell>
          <cell r="V106">
            <v>-7.89508388280974</v>
          </cell>
          <cell r="W106">
            <v>-1.03632959501623</v>
          </cell>
          <cell r="X106">
            <v>-9.79483809220055</v>
          </cell>
          <cell r="Z106">
            <v>96.284112359317</v>
          </cell>
          <cell r="AA106">
            <v>79.2285657182745</v>
          </cell>
        </row>
        <row r="107">
          <cell r="A107" t="str">
            <v>I/22</v>
          </cell>
          <cell r="B107">
            <v>91.233514352211</v>
          </cell>
          <cell r="C107">
            <v>106.723768736617</v>
          </cell>
          <cell r="D107">
            <v>93.7435809208071</v>
          </cell>
          <cell r="E107">
            <v>84.9560632688928</v>
          </cell>
          <cell r="F107">
            <v>91.861204830912</v>
          </cell>
          <cell r="N107">
            <v>0.867049685427475</v>
          </cell>
          <cell r="O107">
            <v>-1.70881319753056</v>
          </cell>
          <cell r="P107">
            <v>6.41940284499252</v>
          </cell>
          <cell r="Q107">
            <v>7.84511463728794</v>
          </cell>
          <cell r="R107">
            <v>0.123319847872992</v>
          </cell>
          <cell r="S107">
            <v>4.33357110164576</v>
          </cell>
          <cell r="U107">
            <v>-3.31676358113529</v>
          </cell>
          <cell r="V107">
            <v>-8.61838240865528</v>
          </cell>
          <cell r="W107">
            <v>-2.48496758809469</v>
          </cell>
          <cell r="X107">
            <v>-14.4201135778853</v>
          </cell>
          <cell r="Z107">
            <v>91.3471382977699</v>
          </cell>
          <cell r="AA107">
            <v>78.6146829795672</v>
          </cell>
        </row>
        <row r="108">
          <cell r="A108" t="str">
            <v>II</v>
          </cell>
          <cell r="B108">
            <v>98.3708301008534</v>
          </cell>
          <cell r="C108">
            <v>101.755888650964</v>
          </cell>
          <cell r="D108">
            <v>97.1240808595667</v>
          </cell>
          <cell r="E108">
            <v>74.1652021089631</v>
          </cell>
          <cell r="F108">
            <v>93.9949180060718</v>
          </cell>
          <cell r="N108">
            <v>4.72177143841887</v>
          </cell>
          <cell r="O108">
            <v>-5.09880958353665</v>
          </cell>
          <cell r="P108">
            <v>4.00255541875487</v>
          </cell>
          <cell r="Q108">
            <v>0.466412586074199</v>
          </cell>
          <cell r="R108">
            <v>0.766024586245621</v>
          </cell>
          <cell r="S108">
            <v>3.68731656358152</v>
          </cell>
          <cell r="U108">
            <v>-6.19643328698044</v>
          </cell>
          <cell r="V108">
            <v>-10.110382730846</v>
          </cell>
          <cell r="W108">
            <v>-4.28285991896251</v>
          </cell>
          <cell r="X108">
            <v>-20.5896759367889</v>
          </cell>
          <cell r="Z108">
            <v>84.7618074496343</v>
          </cell>
          <cell r="AA108">
            <v>76.1739918708691</v>
          </cell>
        </row>
        <row r="109">
          <cell r="A109" t="str">
            <v>III</v>
          </cell>
          <cell r="B109">
            <v>91.1093871217998</v>
          </cell>
          <cell r="C109">
            <v>96.2740899357602</v>
          </cell>
          <cell r="D109">
            <v>90.1303508045155</v>
          </cell>
          <cell r="E109">
            <v>71.493848857645</v>
          </cell>
          <cell r="F109">
            <v>87.6691030461785</v>
          </cell>
          <cell r="N109">
            <v>6.51407705427438</v>
          </cell>
          <cell r="O109">
            <v>-7.89995265988409</v>
          </cell>
          <cell r="P109">
            <v>1.13853568008066</v>
          </cell>
          <cell r="Q109">
            <v>-2.20615994326549</v>
          </cell>
          <cell r="R109">
            <v>9.9340303786079</v>
          </cell>
          <cell r="S109">
            <v>2.04866035238796</v>
          </cell>
          <cell r="U109">
            <v>-7.87489566922924</v>
          </cell>
          <cell r="V109">
            <v>-13.5943550310062</v>
          </cell>
          <cell r="W109">
            <v>-5.5310003771363</v>
          </cell>
          <cell r="X109">
            <v>-27.0002510773718</v>
          </cell>
          <cell r="Z109">
            <v>77.9192219027605</v>
          </cell>
          <cell r="AA109">
            <v>76.0508072846039</v>
          </cell>
        </row>
        <row r="110">
          <cell r="A110" t="str">
            <v>IV</v>
          </cell>
          <cell r="B110">
            <v>85.8650116369279</v>
          </cell>
          <cell r="C110">
            <v>94.389721627409</v>
          </cell>
          <cell r="D110">
            <v>87.2995905555696</v>
          </cell>
          <cell r="E110">
            <v>71.2478031634446</v>
          </cell>
          <cell r="F110">
            <v>84.3707562031108</v>
          </cell>
          <cell r="N110">
            <v>6.81788195833271</v>
          </cell>
          <cell r="O110">
            <v>-7.02875408896389</v>
          </cell>
          <cell r="P110">
            <v>0.423259743381905</v>
          </cell>
          <cell r="Q110">
            <v>-3.96218281679076</v>
          </cell>
          <cell r="R110">
            <v>6.05927154407988</v>
          </cell>
          <cell r="S110">
            <v>1.62594469905237</v>
          </cell>
          <cell r="U110">
            <v>-7.97803263761014</v>
          </cell>
          <cell r="V110">
            <v>-16.8338413932955</v>
          </cell>
          <cell r="W110">
            <v>-5.79290964240209</v>
          </cell>
          <cell r="X110">
            <v>-30.6047836733077</v>
          </cell>
          <cell r="Z110">
            <v>74.0717788725639</v>
          </cell>
          <cell r="AA110">
            <v>75.1399823507705</v>
          </cell>
        </row>
        <row r="111">
          <cell r="A111" t="str">
            <v>I/23</v>
          </cell>
          <cell r="B111">
            <v>87.1683475562452</v>
          </cell>
          <cell r="C111">
            <v>88.7366167023555</v>
          </cell>
          <cell r="D111">
            <v>88.1533962692228</v>
          </cell>
          <cell r="E111">
            <v>81.6168717047452</v>
          </cell>
          <cell r="F111">
            <v>86.6971264402503</v>
          </cell>
          <cell r="N111">
            <v>1.80416862917173</v>
          </cell>
          <cell r="O111">
            <v>-3.44455483716382</v>
          </cell>
          <cell r="P111">
            <v>1.92372146570136</v>
          </cell>
          <cell r="Q111">
            <v>-4.65351295395642</v>
          </cell>
          <cell r="R111">
            <v>5.44087059098905</v>
          </cell>
          <cell r="S111">
            <v>1.54672253473265</v>
          </cell>
          <cell r="U111">
            <v>-6.8876990844268</v>
          </cell>
          <cell r="V111">
            <v>-16.2666680954537</v>
          </cell>
          <cell r="W111">
            <v>-5.01791356372657</v>
          </cell>
          <cell r="X111">
            <v>-28.172280743607</v>
          </cell>
          <cell r="Z111">
            <v>76.6682088378143</v>
          </cell>
          <cell r="AA111">
            <v>74.99415767292</v>
          </cell>
        </row>
        <row r="112">
          <cell r="A112" t="str">
            <v>II</v>
          </cell>
          <cell r="B112">
            <v>87.0752521334368</v>
          </cell>
          <cell r="C112">
            <v>87.3661670235546</v>
          </cell>
          <cell r="D112">
            <v>90.0537338614907</v>
          </cell>
          <cell r="E112">
            <v>84.920913884007</v>
          </cell>
          <cell r="F112">
            <v>87.9530187164646</v>
          </cell>
          <cell r="N112">
            <v>-1.70608022535241</v>
          </cell>
          <cell r="O112">
            <v>-2.76927724113722</v>
          </cell>
          <cell r="P112">
            <v>2.00064148065751</v>
          </cell>
          <cell r="Q112">
            <v>-3.22994372074831</v>
          </cell>
          <cell r="R112">
            <v>4.99972093936564</v>
          </cell>
          <cell r="S112">
            <v>0.674619127093322</v>
          </cell>
          <cell r="U112">
            <v>-4.83844769385424</v>
          </cell>
          <cell r="V112">
            <v>-16.0565160650238</v>
          </cell>
          <cell r="W112">
            <v>-4.37081449065619</v>
          </cell>
          <cell r="X112">
            <v>-25.2657782495342</v>
          </cell>
          <cell r="Z112">
            <v>79.7705813272953</v>
          </cell>
          <cell r="AA112">
            <v>74.2634282145505</v>
          </cell>
        </row>
        <row r="113">
          <cell r="A113" t="str">
            <v>III</v>
          </cell>
          <cell r="B113">
            <v>83.0411171450737</v>
          </cell>
          <cell r="C113">
            <v>85.6531049250535</v>
          </cell>
          <cell r="D113">
            <v>87.7767321316603</v>
          </cell>
          <cell r="E113">
            <v>86.115992970123</v>
          </cell>
          <cell r="F113">
            <v>85.6338912260159</v>
          </cell>
          <cell r="N113">
            <v>-3.53839798860308</v>
          </cell>
          <cell r="O113">
            <v>-1.14245739221673</v>
          </cell>
          <cell r="P113">
            <v>2.04279514117371</v>
          </cell>
          <cell r="Q113">
            <v>-2.88217123233694</v>
          </cell>
          <cell r="R113">
            <v>-1.52897505063378</v>
          </cell>
          <cell r="S113">
            <v>0.289663978495284</v>
          </cell>
          <cell r="U113">
            <v>-4.04105663570727</v>
          </cell>
          <cell r="V113">
            <v>-13.2436427314544</v>
          </cell>
          <cell r="W113">
            <v>-4.03580071662708</v>
          </cell>
          <cell r="X113">
            <v>-21.3205000837888</v>
          </cell>
          <cell r="Z113">
            <v>83.9817328641405</v>
          </cell>
          <cell r="AA113">
            <v>73.3490626160201</v>
          </cell>
        </row>
        <row r="114">
          <cell r="A114" t="str">
            <v>IV</v>
          </cell>
          <cell r="B114">
            <v>88.3165244375485</v>
          </cell>
          <cell r="C114">
            <v>88.051391862955</v>
          </cell>
          <cell r="D114">
            <v>87.1334200211819</v>
          </cell>
          <cell r="E114">
            <v>84.9560632688928</v>
          </cell>
          <cell r="F114">
            <v>87.2548179354551</v>
          </cell>
          <cell r="N114">
            <v>-2.10957256875332</v>
          </cell>
          <cell r="O114">
            <v>-2.23535771100921</v>
          </cell>
          <cell r="P114">
            <v>0.932853699262353</v>
          </cell>
          <cell r="Q114">
            <v>-0.487168306722296</v>
          </cell>
          <cell r="R114">
            <v>0.472269581779756</v>
          </cell>
          <cell r="S114">
            <v>-0.103694749646692</v>
          </cell>
          <cell r="U114">
            <v>-4.20028057607931</v>
          </cell>
          <cell r="V114">
            <v>-13.0879930653488</v>
          </cell>
          <cell r="W114">
            <v>-3.11016373172251</v>
          </cell>
          <cell r="X114">
            <v>-20.3984373731506</v>
          </cell>
          <cell r="Z114">
            <v>84.9659336322092</v>
          </cell>
          <cell r="AA114">
            <v>74.5284668261224</v>
          </cell>
        </row>
        <row r="115">
          <cell r="A115" t="str">
            <v>I/24</v>
          </cell>
          <cell r="B115">
            <v>82.6687354538402</v>
          </cell>
          <cell r="C115">
            <v>93.5331905781585</v>
          </cell>
          <cell r="D115">
            <v>87.4705099997645</v>
          </cell>
          <cell r="E115">
            <v>89.7715289982425</v>
          </cell>
          <cell r="F115">
            <v>86.3103637669525</v>
          </cell>
          <cell r="N115">
            <v>-2.49088370417489</v>
          </cell>
          <cell r="O115">
            <v>-1.87324708617446</v>
          </cell>
          <cell r="P115">
            <v>0.219138503350976</v>
          </cell>
          <cell r="Q115">
            <v>1.79310252453352</v>
          </cell>
          <cell r="R115">
            <v>-0.647132865004153</v>
          </cell>
          <cell r="S115">
            <v>-0.60809487045843</v>
          </cell>
          <cell r="U115">
            <v>-4.29987877140413</v>
          </cell>
          <cell r="V115">
            <v>-11.4756787928794</v>
          </cell>
          <cell r="W115">
            <v>-2.59191544034128</v>
          </cell>
          <cell r="X115">
            <v>-18.3674730046248</v>
          </cell>
          <cell r="Z115">
            <v>87.1337652431849</v>
          </cell>
          <cell r="AA115">
            <v>75.486353449732</v>
          </cell>
        </row>
        <row r="116">
          <cell r="A116" t="str">
            <v>II</v>
          </cell>
          <cell r="B116">
            <v>86.9821567106284</v>
          </cell>
          <cell r="C116">
            <v>88.9079229122056</v>
          </cell>
          <cell r="D116">
            <v>91.9690345834778</v>
          </cell>
          <cell r="E116">
            <v>96.4850615114236</v>
          </cell>
          <cell r="F116">
            <v>90.7240936004297</v>
          </cell>
          <cell r="N116">
            <v>-1.8938256442076</v>
          </cell>
          <cell r="O116">
            <v>0.21983784241111</v>
          </cell>
          <cell r="P116">
            <v>0.730307104305012</v>
          </cell>
          <cell r="Q116">
            <v>0.74358291791799</v>
          </cell>
          <cell r="R116">
            <v>-1.05024690035786</v>
          </cell>
          <cell r="S116">
            <v>-0.0859470017634578</v>
          </cell>
          <cell r="U116">
            <v>-2.69766784035816</v>
          </cell>
          <cell r="V116">
            <v>-10.1860682656856</v>
          </cell>
          <cell r="W116">
            <v>-1.51103867275902</v>
          </cell>
          <cell r="X116">
            <v>-14.3947747788028</v>
          </cell>
          <cell r="Z116">
            <v>91.3741846854301</v>
          </cell>
          <cell r="AA116">
            <v>73.8333597503441</v>
          </cell>
        </row>
        <row r="117">
          <cell r="A117" t="str">
            <v>III</v>
          </cell>
          <cell r="B117">
            <v>86.3615205585725</v>
          </cell>
          <cell r="C117">
            <v>91.9914346895075</v>
          </cell>
          <cell r="D117">
            <v>89.7106054123296</v>
          </cell>
          <cell r="E117">
            <v>92.4780316344464</v>
          </cell>
          <cell r="F117">
            <v>88.9916285919497</v>
          </cell>
          <cell r="N117">
            <v>0.131133575323375</v>
          </cell>
          <cell r="O117">
            <v>0.9055011669316</v>
          </cell>
          <cell r="P117">
            <v>1.44534467595419</v>
          </cell>
          <cell r="Q117">
            <v>2.36347741291974</v>
          </cell>
          <cell r="R117">
            <v>3.52670949103661</v>
          </cell>
          <cell r="S117">
            <v>0.984422169325356</v>
          </cell>
          <cell r="U117">
            <v>-2.3097668845258</v>
          </cell>
          <cell r="V117">
            <v>-8.33502324239073</v>
          </cell>
          <cell r="W117">
            <v>-0.958443058430725</v>
          </cell>
          <cell r="X117">
            <v>-11.6032331853473</v>
          </cell>
          <cell r="Z117">
            <v>94.3538490278621</v>
          </cell>
          <cell r="AA117">
            <v>76.4909354273346</v>
          </cell>
        </row>
        <row r="118">
          <cell r="A118" t="str">
            <v>IV</v>
          </cell>
          <cell r="B118">
            <v>85.8650116369279</v>
          </cell>
          <cell r="C118">
            <v>96.4453961456103</v>
          </cell>
          <cell r="D118">
            <v>93.2684385327413</v>
          </cell>
          <cell r="E118">
            <v>95.3251318101933</v>
          </cell>
          <cell r="F118">
            <v>90.987729579981</v>
          </cell>
          <cell r="N118">
            <v>-2.23238250410328</v>
          </cell>
          <cell r="O118">
            <v>2.41747055825654</v>
          </cell>
          <cell r="P118">
            <v>2.39376380288716</v>
          </cell>
          <cell r="Q118">
            <v>3.2488907247516</v>
          </cell>
          <cell r="R118">
            <v>0.63013896434019</v>
          </cell>
          <cell r="S118">
            <v>1.06601783653947</v>
          </cell>
          <cell r="U118">
            <v>-2.57928267753906</v>
          </cell>
          <cell r="V118">
            <v>-8.1824711039575</v>
          </cell>
          <cell r="W118">
            <v>1.69492657070344</v>
          </cell>
          <cell r="X118">
            <v>-9.06682721079311</v>
          </cell>
          <cell r="Z118">
            <v>97.0611840924833</v>
          </cell>
          <cell r="AA118">
            <v>79.3052038066685</v>
          </cell>
        </row>
        <row r="119">
          <cell r="A119" t="str">
            <v>I/25</v>
          </cell>
          <cell r="B119">
            <v>87.7857962871539</v>
          </cell>
          <cell r="C119">
            <v>98.1657244825125</v>
          </cell>
          <cell r="D119">
            <v>94.0007092339236</v>
          </cell>
          <cell r="E119">
            <v>92.0778379134047</v>
          </cell>
          <cell r="F119">
            <v>91.5652591101774</v>
          </cell>
          <cell r="U119">
            <v>-1.7656250411352</v>
          </cell>
          <cell r="V119">
            <v>-8.88927637984138</v>
          </cell>
          <cell r="W119">
            <v>1.47844062242045</v>
          </cell>
          <cell r="X119">
            <v>-9.17646079855613</v>
          </cell>
          <cell r="Z119">
            <v>96.944162267354</v>
          </cell>
          <cell r="AA119">
            <v>78.5050826079061</v>
          </cell>
        </row>
      </sheetData>
      <sheetData sheetId="3">
        <row r="1">
          <cell r="O1" t="str">
            <v>Indikátor důvěry ČSÚ</v>
          </cell>
        </row>
        <row r="2">
          <cell r="O2" t="str">
            <v>Indikátor důvěry MF ČR</v>
          </cell>
        </row>
        <row r="3">
          <cell r="O3" t="str">
            <v>Indikátor důvěry</v>
          </cell>
        </row>
        <row r="4">
          <cell r="O4" t="str">
            <v>Hrubá přidaná hodnota (p. o.)</v>
          </cell>
        </row>
        <row r="5">
          <cell r="O5" t="str">
            <v>Vývoz zboží (p. o.)</v>
          </cell>
        </row>
        <row r="6">
          <cell r="O6" t="str">
            <v>Spotřeba domácností (p. o.)</v>
          </cell>
        </row>
        <row r="8">
          <cell r="O8" t="str">
            <v>Souhrnný indikátor důvěry</v>
          </cell>
        </row>
        <row r="9">
          <cell r="O9" t="str">
            <v>Kompozitní indikátor vývozu</v>
          </cell>
        </row>
        <row r="10">
          <cell r="O10" t="str">
            <v>Finanční situace</v>
          </cell>
        </row>
        <row r="11">
          <cell r="O11" t="str">
            <v>Ekonomický vývoj</v>
          </cell>
        </row>
        <row r="12">
          <cell r="O12" t="str">
            <v>Úspory</v>
          </cell>
        </row>
      </sheetData>
      <sheetData sheetId="4">
        <row r="1">
          <cell r="O1" t="str">
            <v>Confidence indicator CZSO</v>
          </cell>
        </row>
        <row r="2">
          <cell r="O2" t="str">
            <v>Confidence indicator MoF</v>
          </cell>
        </row>
        <row r="3">
          <cell r="O3" t="str">
            <v>Confidence indicator</v>
          </cell>
        </row>
        <row r="4">
          <cell r="O4" t="str">
            <v>Gross value added (rhs)</v>
          </cell>
        </row>
        <row r="5">
          <cell r="O5" t="str">
            <v>Export of goods (rhs)</v>
          </cell>
        </row>
        <row r="6">
          <cell r="O6" t="str">
            <v>Composite confidence indicator</v>
          </cell>
        </row>
        <row r="8">
          <cell r="O8" t="str">
            <v>Consumption of households (rhs)</v>
          </cell>
        </row>
        <row r="9">
          <cell r="O9" t="str">
            <v>Composite export indicator</v>
          </cell>
        </row>
        <row r="10">
          <cell r="O10" t="str">
            <v>Financial situation</v>
          </cell>
        </row>
        <row r="11">
          <cell r="O11" t="str">
            <v>Economic development</v>
          </cell>
        </row>
        <row r="12">
          <cell r="O12" t="str">
            <v>Savings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InQ"/>
      <sheetName val="InR"/>
      <sheetName val="G 1.1.1"/>
      <sheetName val="G 1.1.2"/>
      <sheetName val="G 1.1.3"/>
      <sheetName val="G 1.1.4"/>
      <sheetName val="G 1.1.5"/>
      <sheetName val="G 1.1.6"/>
      <sheetName val="G 1.1.7"/>
      <sheetName val="T 1.1.1"/>
      <sheetName val="T 1.1.2"/>
      <sheetName val="DataQ"/>
      <sheetName val="DataR"/>
      <sheetName val="Carry-over efekt"/>
      <sheetName val="Očištění"/>
      <sheetName val="OutQ"/>
      <sheetName val="OutR"/>
      <sheetName val="PrezR"/>
      <sheetName val="PrezQ"/>
      <sheetName val="PrezQ+R"/>
      <sheetName val="World"/>
    </sheetNames>
    <sheetDataSet>
      <sheetData sheetId="0" refreshError="1"/>
      <sheetData sheetId="1" refreshError="1">
        <row r="1">
          <cell r="CT1" t="str">
            <v>I/19</v>
          </cell>
          <cell r="CU1" t="str">
            <v>II/19</v>
          </cell>
          <cell r="CV1" t="str">
            <v>III/19</v>
          </cell>
          <cell r="CW1" t="str">
            <v>IV/19</v>
          </cell>
          <cell r="CX1" t="str">
            <v>I/20</v>
          </cell>
          <cell r="CY1" t="str">
            <v>II/20</v>
          </cell>
          <cell r="CZ1" t="str">
            <v>III/20</v>
          </cell>
          <cell r="DA1" t="str">
            <v>IV/20</v>
          </cell>
          <cell r="DB1" t="str">
            <v>I/21</v>
          </cell>
          <cell r="DC1" t="str">
            <v>II/21</v>
          </cell>
          <cell r="DD1" t="str">
            <v>III/21</v>
          </cell>
          <cell r="DE1" t="str">
            <v>IV/21</v>
          </cell>
          <cell r="DF1" t="str">
            <v>I/22</v>
          </cell>
          <cell r="DG1" t="str">
            <v>II/22</v>
          </cell>
          <cell r="DH1" t="str">
            <v>III/22</v>
          </cell>
          <cell r="DI1" t="str">
            <v>IV/22</v>
          </cell>
          <cell r="DJ1" t="str">
            <v>I/23</v>
          </cell>
          <cell r="DK1" t="str">
            <v>II/23</v>
          </cell>
          <cell r="DL1" t="str">
            <v>III/23</v>
          </cell>
          <cell r="DM1" t="str">
            <v>IV/23</v>
          </cell>
          <cell r="DN1" t="str">
            <v>I/24</v>
          </cell>
          <cell r="DO1" t="str">
            <v>II/24</v>
          </cell>
          <cell r="DP1" t="str">
            <v>III/24</v>
          </cell>
          <cell r="DQ1" t="str">
            <v>IV/24</v>
          </cell>
          <cell r="DR1" t="str">
            <v>I/25</v>
          </cell>
        </row>
        <row r="35">
          <cell r="CT35">
            <v>1.43333333333333</v>
          </cell>
          <cell r="CU35">
            <v>1.4</v>
          </cell>
          <cell r="CV35">
            <v>0.933333333333333</v>
          </cell>
          <cell r="CW35">
            <v>1</v>
          </cell>
          <cell r="CX35">
            <v>1.1</v>
          </cell>
          <cell r="CY35">
            <v>0.233333333333333</v>
          </cell>
          <cell r="CZ35">
            <v>-0.0333333333333333</v>
          </cell>
          <cell r="DA35">
            <v>-0.3</v>
          </cell>
          <cell r="DB35">
            <v>1.03333333333333</v>
          </cell>
          <cell r="DC35">
            <v>1.83333333333333</v>
          </cell>
          <cell r="DD35">
            <v>2.86666666666667</v>
          </cell>
          <cell r="DE35">
            <v>4.66666666666667</v>
          </cell>
          <cell r="DF35">
            <v>6.13333333333333</v>
          </cell>
          <cell r="DG35">
            <v>8.1</v>
          </cell>
          <cell r="DH35">
            <v>9.33333333333333</v>
          </cell>
          <cell r="DI35">
            <v>9.96666666666667</v>
          </cell>
          <cell r="DJ35">
            <v>8.03333333333333</v>
          </cell>
          <cell r="DK35">
            <v>6.2</v>
          </cell>
          <cell r="DL35">
            <v>4.93333333333333</v>
          </cell>
          <cell r="DM35">
            <v>2.73333333333333</v>
          </cell>
          <cell r="DN35">
            <v>2.6</v>
          </cell>
          <cell r="DO35">
            <v>2.5</v>
          </cell>
          <cell r="DP35">
            <v>2.16666666666667</v>
          </cell>
          <cell r="DQ35">
            <v>2.2</v>
          </cell>
        </row>
        <row r="36">
          <cell r="CT36">
            <v>2.33333333333333</v>
          </cell>
          <cell r="CU36">
            <v>2.46666666666667</v>
          </cell>
          <cell r="CV36">
            <v>2.6</v>
          </cell>
          <cell r="CW36">
            <v>2.93333333333333</v>
          </cell>
          <cell r="CX36">
            <v>3.7</v>
          </cell>
          <cell r="CY36">
            <v>3.26666666666667</v>
          </cell>
          <cell r="CZ36">
            <v>3.46666666666667</v>
          </cell>
          <cell r="DA36">
            <v>2.7</v>
          </cell>
          <cell r="DB36">
            <v>2.2</v>
          </cell>
          <cell r="DC36">
            <v>2.76666666666667</v>
          </cell>
          <cell r="DD36">
            <v>3.26666666666667</v>
          </cell>
          <cell r="DE36">
            <v>5</v>
          </cell>
          <cell r="DF36">
            <v>10.2333333333333</v>
          </cell>
          <cell r="DG36">
            <v>15</v>
          </cell>
          <cell r="DH36">
            <v>17.4</v>
          </cell>
          <cell r="DI36">
            <v>16.5</v>
          </cell>
          <cell r="DJ36">
            <v>18</v>
          </cell>
          <cell r="DK36">
            <v>12.6666666666667</v>
          </cell>
          <cell r="DL36">
            <v>9.53333333333333</v>
          </cell>
          <cell r="DM36">
            <v>8.36666666666667</v>
          </cell>
          <cell r="DN36">
            <v>2.36666666666667</v>
          </cell>
          <cell r="DO36">
            <v>2.7</v>
          </cell>
          <cell r="DP36">
            <v>2.56666666666667</v>
          </cell>
          <cell r="DQ36">
            <v>3.13333333333333</v>
          </cell>
        </row>
        <row r="37">
          <cell r="CT37">
            <v>1.6</v>
          </cell>
          <cell r="CU37">
            <v>1.63333333333333</v>
          </cell>
          <cell r="CV37">
            <v>1</v>
          </cell>
          <cell r="CW37">
            <v>1.2</v>
          </cell>
          <cell r="CX37">
            <v>1.53333333333333</v>
          </cell>
          <cell r="CY37">
            <v>0.7</v>
          </cell>
          <cell r="CZ37">
            <v>-0.166666666666667</v>
          </cell>
          <cell r="DA37">
            <v>-0.633333333333333</v>
          </cell>
          <cell r="DB37">
            <v>1.73333333333333</v>
          </cell>
          <cell r="DC37">
            <v>2.2</v>
          </cell>
          <cell r="DD37">
            <v>3.53333333333333</v>
          </cell>
          <cell r="DE37">
            <v>5.43333333333333</v>
          </cell>
          <cell r="DF37">
            <v>6.06666666666667</v>
          </cell>
          <cell r="DG37">
            <v>8.23333333333333</v>
          </cell>
          <cell r="DH37">
            <v>9.4</v>
          </cell>
          <cell r="DI37">
            <v>10.8333333333333</v>
          </cell>
          <cell r="DJ37">
            <v>8.76666666666667</v>
          </cell>
          <cell r="DK37">
            <v>6.9</v>
          </cell>
          <cell r="DL37">
            <v>5.73333333333333</v>
          </cell>
          <cell r="DM37">
            <v>3.03333333333333</v>
          </cell>
          <cell r="DN37">
            <v>2.7</v>
          </cell>
          <cell r="DO37">
            <v>2.56666666666667</v>
          </cell>
          <cell r="DP37">
            <v>2.13333333333333</v>
          </cell>
          <cell r="DQ37">
            <v>2.53333333333333</v>
          </cell>
        </row>
        <row r="41">
          <cell r="CT41">
            <v>1.6</v>
          </cell>
          <cell r="CU41">
            <v>1.66666666666667</v>
          </cell>
          <cell r="CV41">
            <v>1.36666666666667</v>
          </cell>
          <cell r="CW41">
            <v>1.33333333333333</v>
          </cell>
          <cell r="CX41">
            <v>2</v>
          </cell>
          <cell r="CY41">
            <v>1.06666666666667</v>
          </cell>
          <cell r="CZ41">
            <v>1.46666666666667</v>
          </cell>
          <cell r="DA41">
            <v>1.06666666666667</v>
          </cell>
          <cell r="DB41">
            <v>1.5</v>
          </cell>
          <cell r="DC41">
            <v>2.56666666666667</v>
          </cell>
          <cell r="DD41">
            <v>3.1</v>
          </cell>
          <cell r="DE41">
            <v>3.9</v>
          </cell>
          <cell r="DF41">
            <v>5.53333333333333</v>
          </cell>
          <cell r="DG41">
            <v>7.83333333333333</v>
          </cell>
          <cell r="DH41">
            <v>9.9</v>
          </cell>
          <cell r="DI41">
            <v>11.1</v>
          </cell>
          <cell r="DJ41">
            <v>10.6</v>
          </cell>
          <cell r="DK41">
            <v>8.63333333333333</v>
          </cell>
          <cell r="DL41">
            <v>6.76666666666667</v>
          </cell>
          <cell r="DM41">
            <v>5.16666666666667</v>
          </cell>
          <cell r="DN41">
            <v>4.13333333333333</v>
          </cell>
          <cell r="DO41">
            <v>3.26666666666667</v>
          </cell>
          <cell r="DP41">
            <v>2.36666666666667</v>
          </cell>
          <cell r="DQ41">
            <v>1.93333333333333</v>
          </cell>
        </row>
        <row r="42">
          <cell r="CT42">
            <v>1.2</v>
          </cell>
          <cell r="CU42">
            <v>2.2</v>
          </cell>
          <cell r="CV42">
            <v>2.5</v>
          </cell>
          <cell r="CW42">
            <v>2.56666666666667</v>
          </cell>
          <cell r="CX42">
            <v>3.93333333333333</v>
          </cell>
          <cell r="CY42">
            <v>3.36666666666667</v>
          </cell>
          <cell r="CZ42">
            <v>3.73333333333333</v>
          </cell>
          <cell r="DA42">
            <v>3.63333333333333</v>
          </cell>
          <cell r="DB42">
            <v>3.86666666666667</v>
          </cell>
          <cell r="DC42">
            <v>4.6</v>
          </cell>
          <cell r="DD42">
            <v>5.1</v>
          </cell>
          <cell r="DE42">
            <v>7.26666666666667</v>
          </cell>
          <cell r="DF42">
            <v>9</v>
          </cell>
          <cell r="DG42">
            <v>12.8</v>
          </cell>
          <cell r="DH42">
            <v>14.9</v>
          </cell>
          <cell r="DI42">
            <v>15.9333333333333</v>
          </cell>
          <cell r="DJ42">
            <v>16.1</v>
          </cell>
          <cell r="DK42">
            <v>12.5</v>
          </cell>
          <cell r="DL42">
            <v>9.16666666666667</v>
          </cell>
          <cell r="DM42">
            <v>6.26666666666667</v>
          </cell>
          <cell r="DN42">
            <v>3.63333333333333</v>
          </cell>
          <cell r="DO42">
            <v>2.9</v>
          </cell>
          <cell r="DP42">
            <v>4.06666666666667</v>
          </cell>
          <cell r="DQ42">
            <v>4</v>
          </cell>
        </row>
        <row r="43">
          <cell r="CT43">
            <v>2.4</v>
          </cell>
          <cell r="CU43">
            <v>2.6</v>
          </cell>
          <cell r="CV43">
            <v>3</v>
          </cell>
          <cell r="CW43">
            <v>3.1</v>
          </cell>
          <cell r="CX43">
            <v>2.9</v>
          </cell>
          <cell r="CY43">
            <v>2</v>
          </cell>
          <cell r="CZ43">
            <v>1.53333333333333</v>
          </cell>
          <cell r="DA43">
            <v>1.6</v>
          </cell>
          <cell r="DB43">
            <v>1.03333333333333</v>
          </cell>
          <cell r="DC43">
            <v>2.06666666666667</v>
          </cell>
          <cell r="DD43">
            <v>3.4</v>
          </cell>
          <cell r="DE43">
            <v>4.76666666666667</v>
          </cell>
          <cell r="DF43">
            <v>8.53333333333333</v>
          </cell>
          <cell r="DG43">
            <v>11.7666666666667</v>
          </cell>
          <cell r="DH43">
            <v>13.2666666666667</v>
          </cell>
          <cell r="DI43">
            <v>14.8666666666667</v>
          </cell>
          <cell r="DJ43">
            <v>15.1</v>
          </cell>
          <cell r="DK43">
            <v>12.5333333333333</v>
          </cell>
          <cell r="DL43">
            <v>9.63333333333333</v>
          </cell>
          <cell r="DM43">
            <v>7.1</v>
          </cell>
          <cell r="DN43">
            <v>3.63333333333333</v>
          </cell>
          <cell r="DO43">
            <v>2.46666666666667</v>
          </cell>
          <cell r="DP43">
            <v>3.03333333333333</v>
          </cell>
          <cell r="DQ43">
            <v>3.43333333333333</v>
          </cell>
        </row>
        <row r="48">
          <cell r="CT48">
            <v>7.8</v>
          </cell>
          <cell r="CU48">
            <v>7.6</v>
          </cell>
          <cell r="CV48">
            <v>7.5</v>
          </cell>
          <cell r="CW48">
            <v>7.5</v>
          </cell>
          <cell r="CX48">
            <v>7.4</v>
          </cell>
          <cell r="CY48">
            <v>7.6</v>
          </cell>
          <cell r="CZ48">
            <v>8.7</v>
          </cell>
          <cell r="DA48">
            <v>8.2</v>
          </cell>
          <cell r="DB48">
            <v>8.3</v>
          </cell>
          <cell r="DC48">
            <v>8.1</v>
          </cell>
          <cell r="DD48">
            <v>7.6</v>
          </cell>
          <cell r="DE48">
            <v>7.1</v>
          </cell>
          <cell r="DF48">
            <v>6.8</v>
          </cell>
          <cell r="DG48">
            <v>6.8</v>
          </cell>
          <cell r="DH48">
            <v>6.8</v>
          </cell>
          <cell r="DI48">
            <v>6.7</v>
          </cell>
          <cell r="DJ48">
            <v>6.6</v>
          </cell>
          <cell r="DK48">
            <v>6.5</v>
          </cell>
          <cell r="DL48">
            <v>6.6</v>
          </cell>
          <cell r="DM48">
            <v>6.5</v>
          </cell>
          <cell r="DN48">
            <v>6.6</v>
          </cell>
          <cell r="DO48">
            <v>6.4</v>
          </cell>
          <cell r="DP48">
            <v>6.3</v>
          </cell>
          <cell r="DQ48">
            <v>6.2</v>
          </cell>
        </row>
        <row r="49">
          <cell r="CT49">
            <v>2</v>
          </cell>
          <cell r="CU49">
            <v>2</v>
          </cell>
          <cell r="CV49">
            <v>2</v>
          </cell>
          <cell r="CW49">
            <v>2.1</v>
          </cell>
          <cell r="CX49">
            <v>2</v>
          </cell>
          <cell r="CY49">
            <v>2.5</v>
          </cell>
          <cell r="CZ49">
            <v>2.8</v>
          </cell>
          <cell r="DA49">
            <v>3.1</v>
          </cell>
          <cell r="DB49">
            <v>3.3</v>
          </cell>
          <cell r="DC49">
            <v>3</v>
          </cell>
          <cell r="DD49">
            <v>2.7</v>
          </cell>
          <cell r="DE49">
            <v>2.3</v>
          </cell>
          <cell r="DF49">
            <v>2.2</v>
          </cell>
          <cell r="DG49">
            <v>2.3</v>
          </cell>
          <cell r="DH49">
            <v>2.2</v>
          </cell>
          <cell r="DI49">
            <v>2.3</v>
          </cell>
          <cell r="DJ49">
            <v>2.5</v>
          </cell>
          <cell r="DK49">
            <v>2.6</v>
          </cell>
          <cell r="DL49">
            <v>2.6</v>
          </cell>
          <cell r="DM49">
            <v>2.6</v>
          </cell>
          <cell r="DN49">
            <v>2.7</v>
          </cell>
          <cell r="DO49">
            <v>2.6</v>
          </cell>
          <cell r="DP49">
            <v>2.6</v>
          </cell>
          <cell r="DQ49">
            <v>2.6</v>
          </cell>
        </row>
        <row r="50">
          <cell r="CT50">
            <v>3</v>
          </cell>
          <cell r="CU50">
            <v>2.9</v>
          </cell>
          <cell r="CV50">
            <v>3</v>
          </cell>
          <cell r="CW50">
            <v>3</v>
          </cell>
          <cell r="CX50">
            <v>3.3</v>
          </cell>
          <cell r="CY50">
            <v>3.7</v>
          </cell>
          <cell r="CZ50">
            <v>3.9</v>
          </cell>
          <cell r="DA50">
            <v>3.8</v>
          </cell>
          <cell r="DB50">
            <v>4</v>
          </cell>
          <cell r="DC50">
            <v>3.8</v>
          </cell>
          <cell r="DD50">
            <v>3.4</v>
          </cell>
          <cell r="DE50">
            <v>3.4</v>
          </cell>
          <cell r="DF50">
            <v>3.1</v>
          </cell>
          <cell r="DG50">
            <v>3.2</v>
          </cell>
          <cell r="DH50">
            <v>3.3</v>
          </cell>
          <cell r="DI50">
            <v>3.1</v>
          </cell>
          <cell r="DJ50">
            <v>3</v>
          </cell>
          <cell r="DK50">
            <v>3.1</v>
          </cell>
          <cell r="DL50">
            <v>3.1</v>
          </cell>
          <cell r="DM50">
            <v>3.2</v>
          </cell>
          <cell r="DN50">
            <v>3.3</v>
          </cell>
          <cell r="DO50">
            <v>3.4</v>
          </cell>
          <cell r="DP50">
            <v>3.5</v>
          </cell>
          <cell r="DQ50">
            <v>3.4</v>
          </cell>
        </row>
        <row r="54">
          <cell r="CT54">
            <v>5.1</v>
          </cell>
          <cell r="CU54">
            <v>4.8</v>
          </cell>
          <cell r="CV54">
            <v>4.8</v>
          </cell>
          <cell r="CW54">
            <v>4.6</v>
          </cell>
          <cell r="CX54">
            <v>4.7</v>
          </cell>
          <cell r="CY54">
            <v>6.9</v>
          </cell>
          <cell r="CZ54">
            <v>6.4</v>
          </cell>
          <cell r="DA54">
            <v>6.3</v>
          </cell>
          <cell r="DB54">
            <v>7.1</v>
          </cell>
          <cell r="DC54">
            <v>6.7</v>
          </cell>
          <cell r="DD54">
            <v>5.5</v>
          </cell>
          <cell r="DE54">
            <v>5.3</v>
          </cell>
          <cell r="DF54">
            <v>4.7</v>
          </cell>
          <cell r="DG54">
            <v>4.4</v>
          </cell>
          <cell r="DH54">
            <v>4.9</v>
          </cell>
          <cell r="DI54">
            <v>5</v>
          </cell>
          <cell r="DJ54">
            <v>5</v>
          </cell>
          <cell r="DK54">
            <v>5</v>
          </cell>
          <cell r="DL54">
            <v>5.3</v>
          </cell>
          <cell r="DM54">
            <v>5.1</v>
          </cell>
          <cell r="DN54">
            <v>5</v>
          </cell>
          <cell r="DO54">
            <v>5.2</v>
          </cell>
          <cell r="DP54">
            <v>5.3</v>
          </cell>
          <cell r="DQ54">
            <v>5.3</v>
          </cell>
        </row>
        <row r="55">
          <cell r="CT55">
            <v>3.7</v>
          </cell>
          <cell r="CU55">
            <v>3.3</v>
          </cell>
          <cell r="CV55">
            <v>3.1</v>
          </cell>
          <cell r="CW55">
            <v>3</v>
          </cell>
          <cell r="CX55">
            <v>3</v>
          </cell>
          <cell r="CY55">
            <v>3.2</v>
          </cell>
          <cell r="CZ55">
            <v>3.4</v>
          </cell>
          <cell r="DA55">
            <v>3.3</v>
          </cell>
          <cell r="DB55">
            <v>3.8</v>
          </cell>
          <cell r="DC55">
            <v>3.6</v>
          </cell>
          <cell r="DD55">
            <v>3.2</v>
          </cell>
          <cell r="DE55">
            <v>2.9</v>
          </cell>
          <cell r="DF55">
            <v>2.9</v>
          </cell>
          <cell r="DG55">
            <v>2.8</v>
          </cell>
          <cell r="DH55">
            <v>2.9</v>
          </cell>
          <cell r="DI55">
            <v>2.8</v>
          </cell>
          <cell r="DJ55">
            <v>2.7</v>
          </cell>
          <cell r="DK55">
            <v>2.8</v>
          </cell>
          <cell r="DL55">
            <v>2.8</v>
          </cell>
          <cell r="DM55">
            <v>3</v>
          </cell>
          <cell r="DN55">
            <v>3</v>
          </cell>
          <cell r="DO55">
            <v>2.8</v>
          </cell>
          <cell r="DP55">
            <v>3</v>
          </cell>
          <cell r="DQ55">
            <v>2.8</v>
          </cell>
        </row>
        <row r="56">
          <cell r="CT56">
            <v>5.8</v>
          </cell>
          <cell r="CU56">
            <v>5.7</v>
          </cell>
          <cell r="CV56">
            <v>5.7</v>
          </cell>
          <cell r="CW56">
            <v>5.7</v>
          </cell>
          <cell r="CX56">
            <v>6</v>
          </cell>
          <cell r="CY56">
            <v>6.5</v>
          </cell>
          <cell r="CZ56">
            <v>7</v>
          </cell>
          <cell r="DA56">
            <v>7</v>
          </cell>
          <cell r="DB56">
            <v>7.2</v>
          </cell>
          <cell r="DC56">
            <v>6.9</v>
          </cell>
          <cell r="DD56">
            <v>6.7</v>
          </cell>
          <cell r="DE56">
            <v>6.5</v>
          </cell>
          <cell r="DF56">
            <v>6.3</v>
          </cell>
          <cell r="DG56">
            <v>6.3</v>
          </cell>
          <cell r="DH56">
            <v>6</v>
          </cell>
          <cell r="DI56">
            <v>6</v>
          </cell>
          <cell r="DJ56">
            <v>6.1</v>
          </cell>
          <cell r="DK56">
            <v>5.9</v>
          </cell>
          <cell r="DL56">
            <v>5.8</v>
          </cell>
          <cell r="DM56">
            <v>5.6</v>
          </cell>
          <cell r="DN56">
            <v>5.6</v>
          </cell>
          <cell r="DO56">
            <v>5.4</v>
          </cell>
          <cell r="DP56">
            <v>5.2</v>
          </cell>
          <cell r="DQ56">
            <v>5.2</v>
          </cell>
        </row>
        <row r="61">
          <cell r="CT61">
            <v>106.8</v>
          </cell>
          <cell r="CU61">
            <v>104.5</v>
          </cell>
          <cell r="CV61">
            <v>102.3</v>
          </cell>
          <cell r="CW61">
            <v>102.433333333333</v>
          </cell>
          <cell r="CX61">
            <v>101.433333333333</v>
          </cell>
          <cell r="CY61">
            <v>65.7</v>
          </cell>
          <cell r="CZ61">
            <v>89.6333333333333</v>
          </cell>
          <cell r="DA61">
            <v>94.7666666666667</v>
          </cell>
          <cell r="DB61">
            <v>98.9</v>
          </cell>
          <cell r="DC61">
            <v>111.033333333333</v>
          </cell>
          <cell r="DD61">
            <v>118.733333333333</v>
          </cell>
          <cell r="DE61">
            <v>117.5</v>
          </cell>
          <cell r="DF61">
            <v>111.7</v>
          </cell>
          <cell r="DG61">
            <v>104.566666666667</v>
          </cell>
          <cell r="DH61">
            <v>97.6</v>
          </cell>
          <cell r="DI61">
            <v>95.3666666666667</v>
          </cell>
          <cell r="DJ61">
            <v>98.9333333333333</v>
          </cell>
          <cell r="DK61">
            <v>96.9333333333333</v>
          </cell>
          <cell r="DL61">
            <v>94.2</v>
          </cell>
          <cell r="DM61">
            <v>94.7</v>
          </cell>
          <cell r="DN61">
            <v>95.7</v>
          </cell>
          <cell r="DO61">
            <v>95.8</v>
          </cell>
          <cell r="DP61">
            <v>96.1</v>
          </cell>
          <cell r="DQ61">
            <v>95.2333333333333</v>
          </cell>
          <cell r="DR61">
            <v>95.6</v>
          </cell>
        </row>
        <row r="62">
          <cell r="CT62">
            <v>107.533333333333</v>
          </cell>
          <cell r="CU62">
            <v>104.266666666667</v>
          </cell>
          <cell r="CV62">
            <v>103.433333333333</v>
          </cell>
          <cell r="CW62">
            <v>103</v>
          </cell>
          <cell r="CX62">
            <v>99.4333333333333</v>
          </cell>
          <cell r="CY62">
            <v>65.4333333333333</v>
          </cell>
          <cell r="CZ62">
            <v>90</v>
          </cell>
          <cell r="DA62">
            <v>87.2333333333333</v>
          </cell>
          <cell r="DB62">
            <v>89.1333333333333</v>
          </cell>
          <cell r="DC62">
            <v>98.3333333333333</v>
          </cell>
          <cell r="DD62">
            <v>97</v>
          </cell>
          <cell r="DE62">
            <v>94.5</v>
          </cell>
          <cell r="DF62">
            <v>96.7</v>
          </cell>
          <cell r="DG62">
            <v>96.3666666666667</v>
          </cell>
          <cell r="DH62">
            <v>89.8666666666667</v>
          </cell>
          <cell r="DI62">
            <v>83.7666666666667</v>
          </cell>
          <cell r="DJ62">
            <v>91.8</v>
          </cell>
          <cell r="DK62">
            <v>87.2666666666667</v>
          </cell>
          <cell r="DL62">
            <v>87.9666666666667</v>
          </cell>
          <cell r="DM62">
            <v>90.4333333333333</v>
          </cell>
          <cell r="DN62">
            <v>91.3666666666667</v>
          </cell>
          <cell r="DO62">
            <v>94.7333333333333</v>
          </cell>
          <cell r="DP62">
            <v>94.8</v>
          </cell>
          <cell r="DQ62">
            <v>95.6666666666667</v>
          </cell>
          <cell r="DR62">
            <v>98.7333333333333</v>
          </cell>
        </row>
        <row r="63">
          <cell r="CT63">
            <v>107.833333333333</v>
          </cell>
          <cell r="CU63">
            <v>104.8</v>
          </cell>
          <cell r="CV63">
            <v>100.166666666667</v>
          </cell>
          <cell r="CW63">
            <v>100.633333333333</v>
          </cell>
          <cell r="CX63">
            <v>99.4</v>
          </cell>
          <cell r="CY63">
            <v>73.6333333333333</v>
          </cell>
          <cell r="CZ63">
            <v>94.8666666666667</v>
          </cell>
          <cell r="DA63">
            <v>98.5333333333333</v>
          </cell>
          <cell r="DB63">
            <v>100.533333333333</v>
          </cell>
          <cell r="DC63">
            <v>109.933333333333</v>
          </cell>
          <cell r="DD63">
            <v>117.266666666667</v>
          </cell>
          <cell r="DE63">
            <v>115.066666666667</v>
          </cell>
          <cell r="DF63">
            <v>111.633333333333</v>
          </cell>
          <cell r="DG63">
            <v>106</v>
          </cell>
          <cell r="DH63">
            <v>97.6333333333333</v>
          </cell>
          <cell r="DI63">
            <v>94.3666666666667</v>
          </cell>
          <cell r="DJ63">
            <v>98.1</v>
          </cell>
          <cell r="DK63">
            <v>95.8666666666667</v>
          </cell>
          <cell r="DL63">
            <v>90.3666666666667</v>
          </cell>
          <cell r="DM63">
            <v>91.0666666666667</v>
          </cell>
          <cell r="DN63">
            <v>90.1</v>
          </cell>
          <cell r="DO63">
            <v>92.3</v>
          </cell>
          <cell r="DP63">
            <v>91.0333333333333</v>
          </cell>
          <cell r="DQ63">
            <v>88.7666666666667</v>
          </cell>
          <cell r="DR63">
            <v>88.8</v>
          </cell>
        </row>
        <row r="67">
          <cell r="CT67">
            <v>105.966666666667</v>
          </cell>
          <cell r="CU67">
            <v>104.6</v>
          </cell>
          <cell r="CV67">
            <v>103.7</v>
          </cell>
          <cell r="CW67">
            <v>103.166666666667</v>
          </cell>
          <cell r="CX67">
            <v>101.6</v>
          </cell>
          <cell r="CY67">
            <v>69.7333333333333</v>
          </cell>
          <cell r="CZ67">
            <v>90.8333333333333</v>
          </cell>
          <cell r="DA67">
            <v>93.0333333333333</v>
          </cell>
          <cell r="DB67">
            <v>99.3333333333333</v>
          </cell>
          <cell r="DC67">
            <v>115.766666666667</v>
          </cell>
          <cell r="DD67">
            <v>119.8</v>
          </cell>
          <cell r="DE67">
            <v>115.433333333333</v>
          </cell>
          <cell r="DF67">
            <v>109.233333333333</v>
          </cell>
          <cell r="DG67">
            <v>102.433333333333</v>
          </cell>
          <cell r="DH67">
            <v>92.2333333333333</v>
          </cell>
          <cell r="DI67">
            <v>88.4666666666667</v>
          </cell>
          <cell r="DJ67">
            <v>93.4</v>
          </cell>
          <cell r="DK67">
            <v>88.1333333333333</v>
          </cell>
          <cell r="DL67">
            <v>84.6666666666667</v>
          </cell>
          <cell r="DM67">
            <v>83.8</v>
          </cell>
          <cell r="DN67">
            <v>88.0666666666667</v>
          </cell>
          <cell r="DO67">
            <v>90.1</v>
          </cell>
          <cell r="DP67">
            <v>87.2</v>
          </cell>
          <cell r="DQ67">
            <v>86.9</v>
          </cell>
          <cell r="DR67">
            <v>89.9</v>
          </cell>
        </row>
        <row r="68">
          <cell r="CT68">
            <v>110.033333333333</v>
          </cell>
          <cell r="CU68">
            <v>108.266666666667</v>
          </cell>
          <cell r="CV68">
            <v>107.6</v>
          </cell>
          <cell r="CW68">
            <v>105.9</v>
          </cell>
          <cell r="CX68">
            <v>102.566666666667</v>
          </cell>
          <cell r="CY68">
            <v>54.9</v>
          </cell>
          <cell r="CZ68">
            <v>83.1</v>
          </cell>
          <cell r="DA68">
            <v>85.7666666666667</v>
          </cell>
          <cell r="DB68">
            <v>91.7333333333333</v>
          </cell>
          <cell r="DC68">
            <v>100.9</v>
          </cell>
          <cell r="DD68">
            <v>106.133333333333</v>
          </cell>
          <cell r="DE68">
            <v>105.633333333333</v>
          </cell>
          <cell r="DF68">
            <v>99.9333333333333</v>
          </cell>
          <cell r="DG68">
            <v>96.8</v>
          </cell>
          <cell r="DH68">
            <v>90.7333333333333</v>
          </cell>
          <cell r="DI68">
            <v>89.3333333333333</v>
          </cell>
          <cell r="DJ68">
            <v>89.3</v>
          </cell>
          <cell r="DK68">
            <v>92.5666666666667</v>
          </cell>
          <cell r="DL68">
            <v>95.1666666666667</v>
          </cell>
          <cell r="DM68">
            <v>98.4</v>
          </cell>
          <cell r="DN68">
            <v>101.533333333333</v>
          </cell>
          <cell r="DO68">
            <v>101.466666666667</v>
          </cell>
          <cell r="DP68">
            <v>100.333333333333</v>
          </cell>
          <cell r="DQ68">
            <v>99.1666666666667</v>
          </cell>
          <cell r="DR68">
            <v>99.8333333333333</v>
          </cell>
        </row>
        <row r="69">
          <cell r="CT69">
            <v>101.366666666667</v>
          </cell>
          <cell r="CU69">
            <v>95.7666666666667</v>
          </cell>
          <cell r="CV69">
            <v>99.1666666666667</v>
          </cell>
          <cell r="CW69">
            <v>100.7</v>
          </cell>
          <cell r="CX69">
            <v>101.533333333333</v>
          </cell>
          <cell r="CY69">
            <v>59.6666666666667</v>
          </cell>
          <cell r="CZ69">
            <v>91.4666666666667</v>
          </cell>
          <cell r="DA69">
            <v>92.6666666666667</v>
          </cell>
          <cell r="DB69">
            <v>86.7</v>
          </cell>
          <cell r="DC69">
            <v>99.3333333333333</v>
          </cell>
          <cell r="DD69">
            <v>101.1</v>
          </cell>
          <cell r="DE69">
            <v>97.2</v>
          </cell>
          <cell r="DF69">
            <v>95.9666666666667</v>
          </cell>
          <cell r="DG69">
            <v>95.7333333333333</v>
          </cell>
          <cell r="DH69">
            <v>90.2666666666667</v>
          </cell>
          <cell r="DI69">
            <v>86.3</v>
          </cell>
          <cell r="DJ69">
            <v>89.2333333333333</v>
          </cell>
          <cell r="DK69">
            <v>88.3333333333333</v>
          </cell>
          <cell r="DL69">
            <v>92.1666666666667</v>
          </cell>
          <cell r="DM69">
            <v>94.3666666666667</v>
          </cell>
          <cell r="DN69">
            <v>98.8666666666667</v>
          </cell>
          <cell r="DO69">
            <v>98.5333333333333</v>
          </cell>
          <cell r="DP69">
            <v>100.5</v>
          </cell>
          <cell r="DQ69">
            <v>95.1333333333333</v>
          </cell>
          <cell r="DR69">
            <v>96.4666666666667</v>
          </cell>
        </row>
        <row r="78">
          <cell r="CT78">
            <v>49.1</v>
          </cell>
          <cell r="CU78">
            <v>47.7333333333333</v>
          </cell>
          <cell r="CV78">
            <v>46.4</v>
          </cell>
          <cell r="CW78">
            <v>46.3666666666667</v>
          </cell>
          <cell r="CX78">
            <v>47.2</v>
          </cell>
          <cell r="CY78">
            <v>40.0666666666667</v>
          </cell>
          <cell r="CZ78">
            <v>52.4</v>
          </cell>
          <cell r="DA78">
            <v>54.6</v>
          </cell>
          <cell r="DB78">
            <v>58.4</v>
          </cell>
          <cell r="DC78">
            <v>63.1333333333333</v>
          </cell>
          <cell r="DD78">
            <v>60.9333333333333</v>
          </cell>
          <cell r="DE78">
            <v>58.2333333333333</v>
          </cell>
          <cell r="DF78">
            <v>57.8</v>
          </cell>
          <cell r="DG78">
            <v>54.0666666666667</v>
          </cell>
          <cell r="DH78">
            <v>49.2666666666667</v>
          </cell>
          <cell r="DI78">
            <v>47.1666666666667</v>
          </cell>
          <cell r="DJ78">
            <v>48.2</v>
          </cell>
          <cell r="DK78">
            <v>44.5666666666667</v>
          </cell>
          <cell r="DL78">
            <v>43.2</v>
          </cell>
          <cell r="DM78">
            <v>43.9</v>
          </cell>
          <cell r="DN78">
            <v>46.4</v>
          </cell>
          <cell r="DO78">
            <v>46.2666666666667</v>
          </cell>
          <cell r="DP78">
            <v>45.5333333333333</v>
          </cell>
          <cell r="DQ78">
            <v>45.4333333333333</v>
          </cell>
          <cell r="DR78">
            <v>47.6333333333333</v>
          </cell>
        </row>
        <row r="79">
          <cell r="CT79">
            <v>48.3</v>
          </cell>
          <cell r="CU79">
            <v>46.3666666666667</v>
          </cell>
          <cell r="CV79">
            <v>44.3</v>
          </cell>
          <cell r="CW79">
            <v>44.0333333333333</v>
          </cell>
          <cell r="CX79">
            <v>44.3333333333333</v>
          </cell>
          <cell r="CY79">
            <v>39.8666666666667</v>
          </cell>
          <cell r="CZ79">
            <v>48.9333333333333</v>
          </cell>
          <cell r="DA79">
            <v>54.2666666666667</v>
          </cell>
          <cell r="DB79">
            <v>57.1666666666667</v>
          </cell>
          <cell r="DC79">
            <v>61.1333333333333</v>
          </cell>
          <cell r="DD79">
            <v>60.3333333333333</v>
          </cell>
          <cell r="DE79">
            <v>57.1</v>
          </cell>
          <cell r="DF79">
            <v>56.7333333333333</v>
          </cell>
          <cell r="DG79">
            <v>51.9</v>
          </cell>
          <cell r="DH79">
            <v>46.1</v>
          </cell>
          <cell r="DI79">
            <v>41.9666666666667</v>
          </cell>
          <cell r="DJ79">
            <v>44.4</v>
          </cell>
          <cell r="DK79">
            <v>42.1333333333333</v>
          </cell>
          <cell r="DL79">
            <v>42</v>
          </cell>
          <cell r="DM79">
            <v>42.3333333333333</v>
          </cell>
          <cell r="DN79">
            <v>44.5</v>
          </cell>
          <cell r="DO79">
            <v>45.3666666666667</v>
          </cell>
          <cell r="DP79">
            <v>45.5</v>
          </cell>
          <cell r="DQ79">
            <v>46</v>
          </cell>
          <cell r="DR79">
            <v>47.5333333333333</v>
          </cell>
        </row>
        <row r="80">
          <cell r="CT80">
            <v>47.1333333333333</v>
          </cell>
          <cell r="CU80">
            <v>44.5666666666667</v>
          </cell>
          <cell r="CV80">
            <v>42.8</v>
          </cell>
          <cell r="CW80">
            <v>43.3</v>
          </cell>
          <cell r="CX80">
            <v>46.2333333333333</v>
          </cell>
          <cell r="CY80">
            <v>38.7666666666667</v>
          </cell>
          <cell r="CZ80">
            <v>53.2</v>
          </cell>
          <cell r="DA80">
            <v>58.1</v>
          </cell>
          <cell r="DB80">
            <v>61.4666666666667</v>
          </cell>
          <cell r="DC80">
            <v>65.2333333333333</v>
          </cell>
          <cell r="DD80">
            <v>62.3</v>
          </cell>
          <cell r="DE80">
            <v>57.5333333333333</v>
          </cell>
          <cell r="DF80">
            <v>58.4</v>
          </cell>
          <cell r="DG80">
            <v>53.8</v>
          </cell>
          <cell r="DH80">
            <v>48.7333333333333</v>
          </cell>
          <cell r="DI80">
            <v>46.1333333333333</v>
          </cell>
          <cell r="DJ80">
            <v>46.1</v>
          </cell>
          <cell r="DK80">
            <v>42.6</v>
          </cell>
          <cell r="DL80">
            <v>39.1666666666667</v>
          </cell>
          <cell r="DM80">
            <v>42.2</v>
          </cell>
          <cell r="DN80">
            <v>43.3</v>
          </cell>
          <cell r="DO80">
            <v>43.8</v>
          </cell>
          <cell r="DP80">
            <v>42.0666666666667</v>
          </cell>
          <cell r="DQ80">
            <v>42.8333333333333</v>
          </cell>
          <cell r="DR80">
            <v>46.6</v>
          </cell>
        </row>
        <row r="84">
          <cell r="CT84">
            <v>51.5</v>
          </cell>
          <cell r="CU84">
            <v>48.3333333333333</v>
          </cell>
          <cell r="CV84">
            <v>46.6666666666667</v>
          </cell>
          <cell r="CW84">
            <v>45.8333333333333</v>
          </cell>
          <cell r="CX84">
            <v>48.4</v>
          </cell>
          <cell r="CY84">
            <v>39.5</v>
          </cell>
          <cell r="CZ84">
            <v>51.8333333333333</v>
          </cell>
          <cell r="DA84">
            <v>53.0666666666667</v>
          </cell>
          <cell r="DB84">
            <v>58.6333333333333</v>
          </cell>
          <cell r="DC84">
            <v>66.0333333333333</v>
          </cell>
          <cell r="DD84">
            <v>62.8333333333333</v>
          </cell>
          <cell r="DE84">
            <v>59.1333333333333</v>
          </cell>
          <cell r="DF84">
            <v>59.7333333333333</v>
          </cell>
          <cell r="DG84">
            <v>55.2333333333333</v>
          </cell>
          <cell r="DH84">
            <v>49.7666666666667</v>
          </cell>
          <cell r="DI84">
            <v>46.8333333333333</v>
          </cell>
          <cell r="DJ84">
            <v>46.7333333333333</v>
          </cell>
          <cell r="DK84">
            <v>40.2333333333333</v>
          </cell>
          <cell r="DL84">
            <v>39.6666666666667</v>
          </cell>
          <cell r="DM84">
            <v>41.9666666666667</v>
          </cell>
          <cell r="DN84">
            <v>42.7333333333333</v>
          </cell>
          <cell r="DO84">
            <v>44.4666666666667</v>
          </cell>
          <cell r="DP84">
            <v>43.4333333333333</v>
          </cell>
          <cell r="DQ84">
            <v>43.2666666666667</v>
          </cell>
          <cell r="DR84">
            <v>46.4333333333333</v>
          </cell>
        </row>
        <row r="85">
          <cell r="CT85">
            <v>48.1666666666667</v>
          </cell>
          <cell r="CU85">
            <v>48.7333333333333</v>
          </cell>
          <cell r="CV85">
            <v>48</v>
          </cell>
          <cell r="CW85">
            <v>46.7666666666667</v>
          </cell>
          <cell r="CX85">
            <v>46</v>
          </cell>
          <cell r="CY85">
            <v>39.9</v>
          </cell>
          <cell r="CZ85">
            <v>51.4</v>
          </cell>
          <cell r="DA85">
            <v>51.1</v>
          </cell>
          <cell r="DB85">
            <v>53.2</v>
          </cell>
          <cell r="DC85">
            <v>56.7666666666667</v>
          </cell>
          <cell r="DD85">
            <v>55.6666666666667</v>
          </cell>
          <cell r="DE85">
            <v>54.7666666666667</v>
          </cell>
          <cell r="DF85">
            <v>53.9666666666667</v>
          </cell>
          <cell r="DG85">
            <v>48.4333333333333</v>
          </cell>
          <cell r="DH85">
            <v>42</v>
          </cell>
          <cell r="DI85">
            <v>43.6666666666667</v>
          </cell>
          <cell r="DJ85">
            <v>48.1</v>
          </cell>
          <cell r="DK85">
            <v>46.2333333333333</v>
          </cell>
          <cell r="DL85">
            <v>43.5</v>
          </cell>
          <cell r="DM85">
            <v>46.8666666666667</v>
          </cell>
          <cell r="DN85">
            <v>47.6666666666667</v>
          </cell>
          <cell r="DO85">
            <v>45.3</v>
          </cell>
          <cell r="DP85">
            <v>47.9</v>
          </cell>
          <cell r="DQ85">
            <v>48.8</v>
          </cell>
          <cell r="DR85">
            <v>50.0333333333333</v>
          </cell>
        </row>
        <row r="89">
          <cell r="CT89">
            <v>-0.433333333333333</v>
          </cell>
          <cell r="CU89">
            <v>-3.83333333333333</v>
          </cell>
          <cell r="CV89">
            <v>-6.7</v>
          </cell>
          <cell r="CW89">
            <v>-7.63333333333333</v>
          </cell>
          <cell r="CX89">
            <v>-7.03333333333333</v>
          </cell>
          <cell r="CY89">
            <v>-29.2666666666667</v>
          </cell>
          <cell r="CZ89">
            <v>-11.1333333333333</v>
          </cell>
          <cell r="DA89">
            <v>-5.13333333333333</v>
          </cell>
          <cell r="DB89">
            <v>0.466666666666667</v>
          </cell>
          <cell r="DC89">
            <v>9.4</v>
          </cell>
          <cell r="DD89">
            <v>14.3</v>
          </cell>
          <cell r="DE89">
            <v>14.5333333333333</v>
          </cell>
          <cell r="DF89">
            <v>11.7333333333333</v>
          </cell>
          <cell r="DG89">
            <v>6.93333333333333</v>
          </cell>
          <cell r="DH89">
            <v>1.9</v>
          </cell>
          <cell r="DI89">
            <v>-0.7</v>
          </cell>
          <cell r="DJ89">
            <v>-0.333333333333333</v>
          </cell>
          <cell r="DK89">
            <v>-5.66666666666667</v>
          </cell>
          <cell r="DL89">
            <v>-9.33333333333333</v>
          </cell>
          <cell r="DM89">
            <v>-9.13333333333333</v>
          </cell>
          <cell r="DN89">
            <v>-9.73333333333333</v>
          </cell>
          <cell r="DO89">
            <v>-10.7333333333333</v>
          </cell>
          <cell r="DP89">
            <v>-10.9666666666667</v>
          </cell>
          <cell r="DQ89">
            <v>-12.6</v>
          </cell>
          <cell r="DR89">
            <v>-11.3</v>
          </cell>
        </row>
        <row r="90">
          <cell r="CT90">
            <v>-0.7</v>
          </cell>
          <cell r="CU90">
            <v>-2.93333333333333</v>
          </cell>
          <cell r="CV90">
            <v>-3.86666666666667</v>
          </cell>
          <cell r="CW90">
            <v>-4.9</v>
          </cell>
          <cell r="CX90">
            <v>-8.46666666666667</v>
          </cell>
          <cell r="CY90">
            <v>-33.4333333333333</v>
          </cell>
          <cell r="CZ90">
            <v>-4.13333333333333</v>
          </cell>
          <cell r="DA90">
            <v>-3.26666666666667</v>
          </cell>
          <cell r="DB90">
            <v>-2.63333333333333</v>
          </cell>
          <cell r="DC90">
            <v>2.13333333333333</v>
          </cell>
          <cell r="DD90">
            <v>-4.3</v>
          </cell>
          <cell r="DE90">
            <v>-5.43333333333333</v>
          </cell>
          <cell r="DF90">
            <v>-0.7</v>
          </cell>
          <cell r="DG90">
            <v>2.43333333333333</v>
          </cell>
          <cell r="DH90">
            <v>-3.76666666666667</v>
          </cell>
          <cell r="DI90">
            <v>-11.1666666666667</v>
          </cell>
          <cell r="DJ90">
            <v>-3.63333333333333</v>
          </cell>
          <cell r="DK90">
            <v>-9.2</v>
          </cell>
          <cell r="DL90">
            <v>-12.4666666666667</v>
          </cell>
          <cell r="DM90">
            <v>-6.13333333333333</v>
          </cell>
          <cell r="DN90">
            <v>-9.7</v>
          </cell>
          <cell r="DO90">
            <v>-8.96666666666667</v>
          </cell>
          <cell r="DP90">
            <v>-7.2</v>
          </cell>
          <cell r="DQ90">
            <v>-9.3</v>
          </cell>
          <cell r="DR90">
            <v>-4.63333333333333</v>
          </cell>
        </row>
        <row r="91">
          <cell r="CT91">
            <v>0.2</v>
          </cell>
          <cell r="CU91">
            <v>-6.4</v>
          </cell>
          <cell r="CV91">
            <v>-12.6333333333333</v>
          </cell>
          <cell r="CW91">
            <v>-14.6333333333333</v>
          </cell>
          <cell r="CX91">
            <v>-12.7666666666667</v>
          </cell>
          <cell r="CY91">
            <v>-29.0333333333333</v>
          </cell>
          <cell r="CZ91">
            <v>-10.8666666666667</v>
          </cell>
          <cell r="DA91">
            <v>-2.56666666666667</v>
          </cell>
          <cell r="DB91">
            <v>6.76666666666667</v>
          </cell>
          <cell r="DC91">
            <v>16.9</v>
          </cell>
          <cell r="DD91">
            <v>23.1</v>
          </cell>
          <cell r="DE91">
            <v>21.8666666666667</v>
          </cell>
          <cell r="DF91">
            <v>20.0666666666667</v>
          </cell>
          <cell r="DG91">
            <v>14.8</v>
          </cell>
          <cell r="DH91">
            <v>7.96666666666667</v>
          </cell>
          <cell r="DI91">
            <v>3.4</v>
          </cell>
          <cell r="DJ91">
            <v>2.03333333333333</v>
          </cell>
          <cell r="DK91">
            <v>-5.36666666666667</v>
          </cell>
          <cell r="DL91">
            <v>-14.3666666666667</v>
          </cell>
          <cell r="DM91">
            <v>-14.9</v>
          </cell>
          <cell r="DN91">
            <v>-16.9666666666667</v>
          </cell>
          <cell r="DO91">
            <v>-18</v>
          </cell>
          <cell r="DP91">
            <v>-20.5666666666667</v>
          </cell>
          <cell r="DQ91">
            <v>-24.8333333333333</v>
          </cell>
          <cell r="DR91">
            <v>-22.9333333333333</v>
          </cell>
        </row>
        <row r="95">
          <cell r="CT95">
            <v>-2.8</v>
          </cell>
          <cell r="CU95">
            <v>-5.23333333333333</v>
          </cell>
          <cell r="CV95">
            <v>-4.36666666666667</v>
          </cell>
          <cell r="CW95">
            <v>-6.56666666666667</v>
          </cell>
          <cell r="CX95">
            <v>-8.03333333333333</v>
          </cell>
          <cell r="CY95">
            <v>-29.2</v>
          </cell>
          <cell r="CZ95">
            <v>-15.3333333333333</v>
          </cell>
          <cell r="DA95">
            <v>-8.16666666666667</v>
          </cell>
          <cell r="DB95">
            <v>-1.6</v>
          </cell>
          <cell r="DC95">
            <v>13.4</v>
          </cell>
          <cell r="DD95">
            <v>14.5666666666667</v>
          </cell>
          <cell r="DE95">
            <v>14.8333333333333</v>
          </cell>
          <cell r="DF95">
            <v>11.1666666666667</v>
          </cell>
          <cell r="DG95">
            <v>6.7</v>
          </cell>
          <cell r="DH95">
            <v>-1.3</v>
          </cell>
          <cell r="DI95">
            <v>-7.63333333333333</v>
          </cell>
          <cell r="DJ95">
            <v>-4.46666666666667</v>
          </cell>
          <cell r="DK95">
            <v>-12.1333333333333</v>
          </cell>
          <cell r="DL95">
            <v>-17.0333333333333</v>
          </cell>
          <cell r="DM95">
            <v>-18.9</v>
          </cell>
          <cell r="DN95">
            <v>-17.2666666666667</v>
          </cell>
          <cell r="DO95">
            <v>-18.3333333333333</v>
          </cell>
          <cell r="DP95">
            <v>-21.9666666666667</v>
          </cell>
          <cell r="DQ95">
            <v>-20.9333333333333</v>
          </cell>
          <cell r="DR95">
            <v>-17.0666666666667</v>
          </cell>
        </row>
        <row r="96">
          <cell r="CT96">
            <v>-7.1</v>
          </cell>
          <cell r="CU96">
            <v>-8.16666666666667</v>
          </cell>
          <cell r="CV96">
            <v>-9.83333333333333</v>
          </cell>
          <cell r="CW96">
            <v>-10.0666666666667</v>
          </cell>
          <cell r="CX96">
            <v>-12.3666666666667</v>
          </cell>
          <cell r="CY96">
            <v>-36</v>
          </cell>
          <cell r="CZ96">
            <v>-19.6</v>
          </cell>
          <cell r="DA96">
            <v>-18.6333333333333</v>
          </cell>
          <cell r="DB96">
            <v>-15.2</v>
          </cell>
          <cell r="DC96">
            <v>-11.8666666666667</v>
          </cell>
          <cell r="DD96">
            <v>-11.6333333333333</v>
          </cell>
          <cell r="DE96">
            <v>-11.1333333333333</v>
          </cell>
          <cell r="DF96">
            <v>-14.7</v>
          </cell>
          <cell r="DG96">
            <v>-15.7</v>
          </cell>
          <cell r="DH96">
            <v>-20.3666666666667</v>
          </cell>
          <cell r="DI96">
            <v>-20.7666666666667</v>
          </cell>
          <cell r="DJ96">
            <v>-18.8666666666667</v>
          </cell>
          <cell r="DK96">
            <v>-20.0333333333333</v>
          </cell>
          <cell r="DL96">
            <v>-19.3333333333333</v>
          </cell>
          <cell r="DM96">
            <v>-16.9666666666667</v>
          </cell>
          <cell r="DN96">
            <v>-16.1666666666667</v>
          </cell>
          <cell r="DO96">
            <v>-17.1333333333333</v>
          </cell>
          <cell r="DP96">
            <v>-16.9</v>
          </cell>
          <cell r="DQ96">
            <v>-17.2666666666667</v>
          </cell>
          <cell r="DR96">
            <v>-15.6</v>
          </cell>
        </row>
        <row r="97">
          <cell r="CT97">
            <v>-0.433333333333333</v>
          </cell>
          <cell r="CU97">
            <v>-6.36666666666667</v>
          </cell>
          <cell r="CV97">
            <v>-6.66666666666667</v>
          </cell>
          <cell r="CW97">
            <v>-6</v>
          </cell>
          <cell r="CX97">
            <v>2.4</v>
          </cell>
          <cell r="CY97">
            <v>-31.3333333333333</v>
          </cell>
          <cell r="CZ97">
            <v>-2.93333333333333</v>
          </cell>
          <cell r="DA97">
            <v>6.16666666666667</v>
          </cell>
          <cell r="DB97">
            <v>-1.06666666666667</v>
          </cell>
          <cell r="DC97">
            <v>0.133333333333333</v>
          </cell>
          <cell r="DD97">
            <v>0.8</v>
          </cell>
          <cell r="DE97">
            <v>-1.26666666666667</v>
          </cell>
          <cell r="DF97">
            <v>-1.13333333333333</v>
          </cell>
          <cell r="DG97">
            <v>-1.16666666666667</v>
          </cell>
          <cell r="DH97">
            <v>-6.6</v>
          </cell>
          <cell r="DI97">
            <v>-12.6</v>
          </cell>
          <cell r="DJ97">
            <v>-6.53333333333333</v>
          </cell>
          <cell r="DK97">
            <v>-13.0333333333333</v>
          </cell>
          <cell r="DL97">
            <v>-7.66666666666667</v>
          </cell>
          <cell r="DM97">
            <v>-5.13333333333333</v>
          </cell>
          <cell r="DN97">
            <v>-4.33333333333333</v>
          </cell>
          <cell r="DO97">
            <v>0.0333333333333332</v>
          </cell>
          <cell r="DP97">
            <v>1</v>
          </cell>
          <cell r="DQ97">
            <v>-0.933333333333334</v>
          </cell>
          <cell r="DR97">
            <v>-3.33333333333333</v>
          </cell>
        </row>
      </sheetData>
      <sheetData sheetId="2" refreshError="1"/>
      <sheetData sheetId="3" refreshError="1">
        <row r="26">
          <cell r="C26" t="str">
            <v>Eurozóna</v>
          </cell>
        </row>
        <row r="27">
          <cell r="C27" t="str">
            <v>Euro area</v>
          </cell>
        </row>
      </sheetData>
      <sheetData sheetId="4" refreshError="1">
        <row r="2">
          <cell r="F2" t="str">
            <v>Eurozóna</v>
          </cell>
        </row>
        <row r="3">
          <cell r="F3" t="str">
            <v>Euro area</v>
          </cell>
        </row>
      </sheetData>
      <sheetData sheetId="5" refreshError="1">
        <row r="2">
          <cell r="F2" t="str">
            <v>Eurozóna</v>
          </cell>
        </row>
        <row r="3">
          <cell r="F3" t="str">
            <v>Euro area</v>
          </cell>
        </row>
      </sheetData>
      <sheetData sheetId="6" refreshError="1">
        <row r="2">
          <cell r="F2" t="str">
            <v>Eurozóna</v>
          </cell>
        </row>
        <row r="3">
          <cell r="F3" t="str">
            <v>Euro area</v>
          </cell>
        </row>
      </sheetData>
      <sheetData sheetId="7" refreshError="1">
        <row r="2">
          <cell r="F2" t="str">
            <v>Eurozóna</v>
          </cell>
        </row>
        <row r="3">
          <cell r="F3" t="str">
            <v>Euro area</v>
          </cell>
        </row>
      </sheetData>
      <sheetData sheetId="8" refreshError="1">
        <row r="4">
          <cell r="F4" t="str">
            <v>Eurozóna</v>
          </cell>
        </row>
        <row r="5">
          <cell r="F5" t="str">
            <v>Euro area</v>
          </cell>
        </row>
      </sheetData>
      <sheetData sheetId="9" refreshError="1">
        <row r="2">
          <cell r="F2" t="str">
            <v>Eurozóna</v>
          </cell>
        </row>
        <row r="3">
          <cell r="F3" t="str">
            <v>Euro area</v>
          </cell>
        </row>
      </sheetData>
      <sheetData sheetId="10" refreshError="1"/>
      <sheetData sheetId="11" refreshError="1"/>
      <sheetData sheetId="12" refreshError="1">
        <row r="1">
          <cell r="DW1" t="str">
            <v>I/21</v>
          </cell>
          <cell r="DX1" t="str">
            <v>II/21</v>
          </cell>
          <cell r="DY1" t="str">
            <v>III/21</v>
          </cell>
          <cell r="DZ1" t="str">
            <v>IV/21</v>
          </cell>
          <cell r="EA1" t="str">
            <v>I/22</v>
          </cell>
          <cell r="EB1" t="str">
            <v>II/22</v>
          </cell>
          <cell r="EC1" t="str">
            <v>III/22</v>
          </cell>
          <cell r="ED1" t="str">
            <v>IV/22</v>
          </cell>
          <cell r="EE1" t="str">
            <v>I/23</v>
          </cell>
          <cell r="EF1" t="str">
            <v>II/23</v>
          </cell>
          <cell r="EG1" t="str">
            <v>III/23</v>
          </cell>
          <cell r="EH1" t="str">
            <v>IV/23</v>
          </cell>
          <cell r="EI1" t="str">
            <v>I/24</v>
          </cell>
          <cell r="EJ1" t="str">
            <v>II/24</v>
          </cell>
          <cell r="EK1" t="str">
            <v>III/24</v>
          </cell>
          <cell r="EL1" t="str">
            <v>IV/24</v>
          </cell>
          <cell r="EM1" t="str">
            <v>I/25</v>
          </cell>
          <cell r="EN1" t="str">
            <v>II/25</v>
          </cell>
          <cell r="EO1" t="str">
            <v>III/25</v>
          </cell>
          <cell r="EP1" t="str">
            <v>IV/25</v>
          </cell>
          <cell r="EQ1" t="str">
            <v>I/26</v>
          </cell>
          <cell r="ER1" t="str">
            <v>II/26</v>
          </cell>
          <cell r="ES1" t="str">
            <v>III/26</v>
          </cell>
          <cell r="ET1" t="str">
            <v>IV/26</v>
          </cell>
        </row>
        <row r="2"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  <cell r="EM2" t="str">
            <v>I/25</v>
          </cell>
          <cell r="EN2" t="str">
            <v>II</v>
          </cell>
          <cell r="EO2" t="str">
            <v>III</v>
          </cell>
          <cell r="EP2" t="str">
            <v>IV</v>
          </cell>
          <cell r="EQ2" t="str">
            <v>I/26</v>
          </cell>
          <cell r="ER2" t="str">
            <v>II/26</v>
          </cell>
          <cell r="ES2" t="str">
            <v>III/26</v>
          </cell>
          <cell r="ET2" t="str">
            <v>IV/26</v>
          </cell>
        </row>
        <row r="19">
          <cell r="DW19">
            <v>0.637216581271782</v>
          </cell>
          <cell r="DX19">
            <v>2.23844488864011</v>
          </cell>
          <cell r="DY19">
            <v>1.7296527347912</v>
          </cell>
          <cell r="DZ19">
            <v>0.867238735406017</v>
          </cell>
          <cell r="EA19">
            <v>0.569373469990109</v>
          </cell>
          <cell r="EB19">
            <v>0.894804234194901</v>
          </cell>
          <cell r="EC19">
            <v>0.560419587319583</v>
          </cell>
          <cell r="ED19">
            <v>-0.0931787226815528</v>
          </cell>
          <cell r="EE19">
            <v>0.0193123641672344</v>
          </cell>
          <cell r="EF19">
            <v>0.0777985814556237</v>
          </cell>
          <cell r="EG19">
            <v>-0.00533117987694398</v>
          </cell>
          <cell r="EH19">
            <v>0.0629566506239465</v>
          </cell>
          <cell r="EI19">
            <v>0.320203805864505</v>
          </cell>
          <cell r="EJ19">
            <v>0.170979389705495</v>
          </cell>
          <cell r="EK19">
            <v>0.42483989273101</v>
          </cell>
          <cell r="EL19">
            <v>0.234868841582037</v>
          </cell>
          <cell r="EM19">
            <v>0.05</v>
          </cell>
          <cell r="EN19">
            <v>0.14</v>
          </cell>
          <cell r="EO19">
            <v>0.15</v>
          </cell>
          <cell r="EP19">
            <v>0.3</v>
          </cell>
          <cell r="EQ19">
            <v>0.42</v>
          </cell>
          <cell r="ER19">
            <v>0.4</v>
          </cell>
          <cell r="ES19">
            <v>0.4</v>
          </cell>
          <cell r="ET19">
            <v>0.4</v>
          </cell>
        </row>
        <row r="20">
          <cell r="DW20">
            <v>0.201172288938301</v>
          </cell>
          <cell r="DX20">
            <v>15.2834133861664</v>
          </cell>
          <cell r="DY20">
            <v>5.04199870764954</v>
          </cell>
          <cell r="DZ20">
            <v>5.57729861702569</v>
          </cell>
          <cell r="EA20">
            <v>5.50612522151441</v>
          </cell>
          <cell r="EB20">
            <v>4.1195399766486</v>
          </cell>
          <cell r="EC20">
            <v>2.92283858066953</v>
          </cell>
          <cell r="ED20">
            <v>1.94284852395641</v>
          </cell>
          <cell r="EE20">
            <v>1.3852752384218</v>
          </cell>
          <cell r="EF20">
            <v>0.564297948233028</v>
          </cell>
          <cell r="EG20">
            <v>-0.00147463853896745</v>
          </cell>
          <cell r="EH20">
            <v>0.154804050820712</v>
          </cell>
          <cell r="EI20">
            <v>0.456103096689331</v>
          </cell>
          <cell r="EJ20">
            <v>0.54963613811172</v>
          </cell>
          <cell r="EK20">
            <v>0.982194646862622</v>
          </cell>
          <cell r="EL20">
            <v>1.1556861257334</v>
          </cell>
          <cell r="EM20">
            <v>0.88323202038787</v>
          </cell>
          <cell r="EN20">
            <v>0.852032355788901</v>
          </cell>
          <cell r="EO20">
            <v>0.576023334674436</v>
          </cell>
          <cell r="EP20">
            <v>0.641376170315011</v>
          </cell>
          <cell r="EQ20">
            <v>1.013563168646</v>
          </cell>
          <cell r="ER20">
            <v>1.27583125755999</v>
          </cell>
          <cell r="ES20">
            <v>1.52864162015998</v>
          </cell>
          <cell r="ET20">
            <v>1.62986658688</v>
          </cell>
        </row>
        <row r="27">
          <cell r="DW27">
            <v>-0.95807160220488</v>
          </cell>
          <cell r="DX27">
            <v>11.4832493062298</v>
          </cell>
          <cell r="DY27">
            <v>2.59660590341515</v>
          </cell>
          <cell r="DZ27">
            <v>2.06960353963261</v>
          </cell>
          <cell r="EA27">
            <v>3.4057564765287</v>
          </cell>
          <cell r="EB27">
            <v>0.818286470543428</v>
          </cell>
          <cell r="EC27">
            <v>1.37609072621412</v>
          </cell>
          <cell r="ED27">
            <v>0.239119588036485</v>
          </cell>
          <cell r="EE27">
            <v>0.202872504471774</v>
          </cell>
          <cell r="EF27">
            <v>0.0692122556603003</v>
          </cell>
          <cell r="EG27">
            <v>-0.329853592916451</v>
          </cell>
          <cell r="EH27">
            <v>-0.188434017570827</v>
          </cell>
          <cell r="EI27">
            <v>-0.0976620120692995</v>
          </cell>
          <cell r="EJ27">
            <v>-0.240927392397006</v>
          </cell>
          <cell r="EK27">
            <v>-0.326192886461363</v>
          </cell>
          <cell r="EL27">
            <v>-0.155334009941077</v>
          </cell>
          <cell r="EM27">
            <v>-0.341186317967901</v>
          </cell>
          <cell r="EN27">
            <v>0.0542652164429613</v>
          </cell>
          <cell r="EO27">
            <v>0.14900372812725</v>
          </cell>
          <cell r="EP27">
            <v>0.601225975249964</v>
          </cell>
          <cell r="EQ27">
            <v>0.85260335149997</v>
          </cell>
          <cell r="ER27">
            <v>1.10448298024999</v>
          </cell>
          <cell r="ES27">
            <v>1.2558369966875</v>
          </cell>
          <cell r="ET27">
            <v>1.35684032536252</v>
          </cell>
        </row>
        <row r="56">
          <cell r="DW56">
            <v>-4.49687077797367</v>
          </cell>
          <cell r="DX56">
            <v>13.3934195795155</v>
          </cell>
          <cell r="DY56">
            <v>5.37168719222461</v>
          </cell>
          <cell r="DZ56">
            <v>6.87564649538526</v>
          </cell>
          <cell r="EA56">
            <v>8.72727180454036</v>
          </cell>
          <cell r="EB56">
            <v>6.87504927557328</v>
          </cell>
          <cell r="EC56">
            <v>3.08552344997821</v>
          </cell>
          <cell r="ED56">
            <v>3.06270290260442</v>
          </cell>
          <cell r="EE56">
            <v>2.05435732631316</v>
          </cell>
          <cell r="EF56">
            <v>-1.12662661185802</v>
          </cell>
          <cell r="EG56">
            <v>-1.87200825137618</v>
          </cell>
          <cell r="EH56">
            <v>-2.394951876127</v>
          </cell>
          <cell r="EI56">
            <v>-1.68632598643437</v>
          </cell>
          <cell r="EJ56">
            <v>-1.68824803517909</v>
          </cell>
          <cell r="EK56">
            <v>-1.05352963102733</v>
          </cell>
          <cell r="EL56">
            <v>-0.906517690008646</v>
          </cell>
          <cell r="EM56">
            <v>-0.639638829703115</v>
          </cell>
          <cell r="EN56">
            <v>-0.0544179021145674</v>
          </cell>
          <cell r="EO56">
            <v>0.448781386136399</v>
          </cell>
          <cell r="EP56">
            <v>1.20531020719998</v>
          </cell>
          <cell r="EQ56">
            <v>1.30621280959999</v>
          </cell>
          <cell r="ER56">
            <v>1.55897282159998</v>
          </cell>
          <cell r="ES56">
            <v>1.71085563239997</v>
          </cell>
          <cell r="ET56">
            <v>1.76150844894998</v>
          </cell>
        </row>
        <row r="71">
          <cell r="DW71">
            <v>-0.613744369088243</v>
          </cell>
          <cell r="DX71">
            <v>12.0052875218072</v>
          </cell>
          <cell r="DY71">
            <v>7.26297081414071</v>
          </cell>
          <cell r="DZ71">
            <v>9.26688076523401</v>
          </cell>
          <cell r="EA71">
            <v>10.2371812389628</v>
          </cell>
          <cell r="EB71">
            <v>6.34758715753008</v>
          </cell>
          <cell r="EC71">
            <v>4.75603609001101</v>
          </cell>
          <cell r="ED71">
            <v>1.06760054407025</v>
          </cell>
          <cell r="EE71">
            <v>-1.22047407456795</v>
          </cell>
          <cell r="EF71">
            <v>-0.809212233655887</v>
          </cell>
          <cell r="EG71">
            <v>0.470569316669889</v>
          </cell>
          <cell r="EH71">
            <v>1.76646776002525</v>
          </cell>
          <cell r="EI71">
            <v>1.7068904822316</v>
          </cell>
          <cell r="EJ71">
            <v>3.7931705511979</v>
          </cell>
          <cell r="EK71">
            <v>2.00658035992176</v>
          </cell>
          <cell r="EL71">
            <v>3.68142230525144</v>
          </cell>
          <cell r="EM71">
            <v>3.5364600038619</v>
          </cell>
          <cell r="EN71">
            <v>2.93341663145268</v>
          </cell>
          <cell r="EO71">
            <v>3.68044668480167</v>
          </cell>
          <cell r="EP71">
            <v>3.1361859584</v>
          </cell>
          <cell r="EQ71">
            <v>3.2386052096</v>
          </cell>
          <cell r="ER71">
            <v>3.3410244608</v>
          </cell>
          <cell r="ES71">
            <v>3.44354531839999</v>
          </cell>
          <cell r="ET71">
            <v>3.54616788319995</v>
          </cell>
        </row>
        <row r="79">
          <cell r="DW79">
            <v>3.42797281940241</v>
          </cell>
          <cell r="DX79">
            <v>13.2762649069724</v>
          </cell>
          <cell r="DY79">
            <v>3.68989232244266</v>
          </cell>
          <cell r="DZ79">
            <v>3.18560126509961</v>
          </cell>
          <cell r="EA79">
            <v>1.88552127654764</v>
          </cell>
          <cell r="EB79">
            <v>0.420577891920426</v>
          </cell>
          <cell r="EC79">
            <v>-0.137809014487733</v>
          </cell>
          <cell r="ED79">
            <v>-0.3428313261017</v>
          </cell>
          <cell r="EE79">
            <v>0.0545868485636536</v>
          </cell>
          <cell r="EF79">
            <v>1.33664822092121</v>
          </cell>
          <cell r="EG79">
            <v>1.91284683425406</v>
          </cell>
          <cell r="EH79">
            <v>2.21206881991884</v>
          </cell>
          <cell r="EI79">
            <v>2.67285275801501</v>
          </cell>
          <cell r="EJ79">
            <v>2.02908873471039</v>
          </cell>
          <cell r="EK79">
            <v>1.67819827375337</v>
          </cell>
          <cell r="EL79">
            <v>1.73500891420619</v>
          </cell>
          <cell r="EM79">
            <v>3.59606986063998</v>
          </cell>
          <cell r="EN79">
            <v>3.59606986063998</v>
          </cell>
          <cell r="EO79">
            <v>3.59606986063998</v>
          </cell>
          <cell r="EP79">
            <v>3.59606986063998</v>
          </cell>
          <cell r="EQ79">
            <v>3.59606986063998</v>
          </cell>
          <cell r="ER79">
            <v>3.59606986063998</v>
          </cell>
          <cell r="ES79">
            <v>3.59606986063998</v>
          </cell>
          <cell r="ET79">
            <v>3.59606986063998</v>
          </cell>
        </row>
        <row r="87">
          <cell r="DW87">
            <v>-1.2289071896365</v>
          </cell>
          <cell r="DX87">
            <v>9.7404265317768</v>
          </cell>
          <cell r="DY87">
            <v>3.97362379865687</v>
          </cell>
          <cell r="DZ87">
            <v>3.90303462472503</v>
          </cell>
          <cell r="EA87">
            <v>4.84369152970923</v>
          </cell>
          <cell r="EB87">
            <v>3.64835077150181</v>
          </cell>
          <cell r="EC87">
            <v>2.05202918528657</v>
          </cell>
          <cell r="ED87">
            <v>0.951552220774099</v>
          </cell>
          <cell r="EE87">
            <v>0.300135758857301</v>
          </cell>
          <cell r="EF87">
            <v>0.207217055695841</v>
          </cell>
          <cell r="EG87">
            <v>-0.340155660764074</v>
          </cell>
          <cell r="EH87">
            <v>0.0926741857819158</v>
          </cell>
          <cell r="EI87">
            <v>0.370344248315302</v>
          </cell>
          <cell r="EJ87">
            <v>0.422604101711799</v>
          </cell>
          <cell r="EK87">
            <v>1.42593376875684</v>
          </cell>
          <cell r="EL87">
            <v>1.78429662625883</v>
          </cell>
          <cell r="EM87">
            <v>1.89247542171169</v>
          </cell>
          <cell r="EN87">
            <v>2.13352177504917</v>
          </cell>
          <cell r="EO87">
            <v>2.15946777085427</v>
          </cell>
          <cell r="EP87">
            <v>2.17119732242277</v>
          </cell>
          <cell r="EQ87">
            <v>2.3767404143372</v>
          </cell>
          <cell r="ER87">
            <v>2.54186418919904</v>
          </cell>
          <cell r="ES87">
            <v>2.49091930436738</v>
          </cell>
          <cell r="ET87">
            <v>2.40437666607691</v>
          </cell>
        </row>
        <row r="100">
          <cell r="A100" t="str">
            <v>USA</v>
          </cell>
        </row>
        <row r="102">
          <cell r="DW102">
            <v>1.38018612562467</v>
          </cell>
          <cell r="DX102">
            <v>1.57004485891299</v>
          </cell>
          <cell r="DY102">
            <v>0.852849388245502</v>
          </cell>
          <cell r="DZ102">
            <v>1.80315796717188</v>
          </cell>
          <cell r="EA102">
            <v>-0.257454467562235</v>
          </cell>
          <cell r="EB102">
            <v>0.0701794433398684</v>
          </cell>
          <cell r="EC102">
            <v>0.673208200546527</v>
          </cell>
          <cell r="ED102">
            <v>0.827828830879929</v>
          </cell>
          <cell r="EE102">
            <v>0.692043786844043</v>
          </cell>
          <cell r="EF102">
            <v>0.606972987785381</v>
          </cell>
          <cell r="EG102">
            <v>1.07152367465744</v>
          </cell>
          <cell r="EH102">
            <v>0.788671817886732</v>
          </cell>
          <cell r="EI102">
            <v>0.404803010374288</v>
          </cell>
          <cell r="EJ102">
            <v>0.738978749350894</v>
          </cell>
          <cell r="EK102">
            <v>0.75951048027838</v>
          </cell>
          <cell r="EL102">
            <v>0.607065877035562</v>
          </cell>
          <cell r="EM102">
            <v>0.24</v>
          </cell>
          <cell r="EN102">
            <v>0.32</v>
          </cell>
          <cell r="EO102">
            <v>0.3</v>
          </cell>
          <cell r="EP102">
            <v>0.44</v>
          </cell>
          <cell r="EQ102">
            <v>0.54</v>
          </cell>
          <cell r="ER102">
            <v>0.52</v>
          </cell>
          <cell r="ES102">
            <v>0.5</v>
          </cell>
          <cell r="ET102">
            <v>0.5</v>
          </cell>
        </row>
      </sheetData>
      <sheetData sheetId="13" refreshError="1"/>
      <sheetData sheetId="14" refreshError="1"/>
      <sheetData sheetId="15" refreshError="1"/>
      <sheetData sheetId="16">
        <row r="12">
          <cell r="D12">
            <v>0.814449813079232</v>
          </cell>
        </row>
      </sheetData>
      <sheetData sheetId="17">
        <row r="4">
          <cell r="D4">
            <v>4.44713212219416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G 3.1.4"/>
      <sheetName val="G C.3.9"/>
      <sheetName val="T C.3.3"/>
      <sheetName val="InQ"/>
      <sheetName val="OutQ"/>
      <sheetName val="OutR"/>
      <sheetName val="DataQ"/>
      <sheetName val="DataR"/>
      <sheetName val="THK"/>
      <sheetName val="HPP a SD"/>
      <sheetName val="Nesoulady"/>
    </sheetNames>
    <sheetDataSet>
      <sheetData sheetId="0" refreshError="1"/>
      <sheetData sheetId="1">
        <row r="1">
          <cell r="T1">
            <v>2016</v>
          </cell>
          <cell r="U1">
            <v>2017</v>
          </cell>
          <cell r="V1">
            <v>2018</v>
          </cell>
          <cell r="W1">
            <v>2019</v>
          </cell>
          <cell r="X1">
            <v>2020</v>
          </cell>
          <cell r="Y1">
            <v>2021</v>
          </cell>
          <cell r="Z1">
            <v>2022</v>
          </cell>
          <cell r="AA1">
            <v>2023</v>
          </cell>
          <cell r="AB1">
            <v>2024</v>
          </cell>
          <cell r="AC1">
            <v>2025</v>
          </cell>
          <cell r="AD1">
            <v>2026</v>
          </cell>
        </row>
        <row r="9">
          <cell r="A9" t="str">
            <v>Spotřeba domácností</v>
          </cell>
        </row>
        <row r="10">
          <cell r="T10">
            <v>4.6068151675255</v>
          </cell>
          <cell r="U10">
            <v>7.51937652179147</v>
          </cell>
          <cell r="V10">
            <v>6.33273956642262</v>
          </cell>
          <cell r="W10">
            <v>6.00910516388538</v>
          </cell>
          <cell r="X10">
            <v>-3.82255130200406</v>
          </cell>
          <cell r="Y10">
            <v>8.51297546812208</v>
          </cell>
          <cell r="Z10">
            <v>14.9718478279847</v>
          </cell>
          <cell r="AA10">
            <v>5.09354073183006</v>
          </cell>
          <cell r="AB10">
            <v>5.18428567502471</v>
          </cell>
          <cell r="AC10">
            <v>5.72283437845398</v>
          </cell>
          <cell r="AD10">
            <v>5.55552791828275</v>
          </cell>
        </row>
        <row r="13">
          <cell r="A13" t="str">
            <v>Práce a podnikání</v>
          </cell>
          <cell r="T13">
            <v>6.39599141898404</v>
          </cell>
          <cell r="U13">
            <v>10.317632494099</v>
          </cell>
          <cell r="V13">
            <v>11.2492181890015</v>
          </cell>
          <cell r="W13">
            <v>8.85787763326341</v>
          </cell>
          <cell r="X13">
            <v>3.40831950655183</v>
          </cell>
          <cell r="Y13">
            <v>10.5133276323346</v>
          </cell>
          <cell r="Z13">
            <v>12.5808217414806</v>
          </cell>
          <cell r="AA13">
            <v>8.88811140920014</v>
          </cell>
          <cell r="AB13">
            <v>7.27308426451052</v>
          </cell>
          <cell r="AC13">
            <v>7.83320018950514</v>
          </cell>
          <cell r="AD13">
            <v>6.25353334072729</v>
          </cell>
        </row>
        <row r="14">
          <cell r="A14" t="str">
            <v>Sociální dávky</v>
          </cell>
          <cell r="T14">
            <v>0.832780713007055</v>
          </cell>
          <cell r="U14">
            <v>0.964983045137477</v>
          </cell>
          <cell r="V14">
            <v>1.43398132191604</v>
          </cell>
          <cell r="W14">
            <v>2.006203934461</v>
          </cell>
          <cell r="X14">
            <v>5.30812643180431</v>
          </cell>
          <cell r="Y14">
            <v>1.59402598734141</v>
          </cell>
          <cell r="Z14">
            <v>2.53990891753042</v>
          </cell>
          <cell r="AA14">
            <v>4.33970635088419</v>
          </cell>
          <cell r="AB14">
            <v>1.55965743521803</v>
          </cell>
          <cell r="AC14">
            <v>0.864596577896172</v>
          </cell>
          <cell r="AD14">
            <v>0.89355455270217</v>
          </cell>
        </row>
        <row r="15">
          <cell r="A15" t="str">
            <v>Daně a soc. příspěvky</v>
          </cell>
          <cell r="T15">
            <v>-2.87756651374484</v>
          </cell>
          <cell r="U15">
            <v>-3.56270787622756</v>
          </cell>
          <cell r="V15">
            <v>-4.30194396574812</v>
          </cell>
          <cell r="W15">
            <v>-3.33569421193368</v>
          </cell>
          <cell r="X15">
            <v>-2.53873285228996</v>
          </cell>
          <cell r="Y15">
            <v>-1.67786930249939</v>
          </cell>
          <cell r="Z15">
            <v>-1.87447215747277</v>
          </cell>
          <cell r="AA15">
            <v>-4.29004028668157</v>
          </cell>
          <cell r="AB15">
            <v>-4.04624686888456</v>
          </cell>
          <cell r="AC15">
            <v>-2.67867410986534</v>
          </cell>
          <cell r="AD15">
            <v>-2.4132867303273</v>
          </cell>
        </row>
        <row r="16">
          <cell r="A16" t="str">
            <v>Ostatní</v>
          </cell>
          <cell r="T16">
            <v>0.143273614100697</v>
          </cell>
          <cell r="U16">
            <v>0.949351055938706</v>
          </cell>
          <cell r="V16">
            <v>-0.255012349895309</v>
          </cell>
          <cell r="W16">
            <v>-0.295955701332444</v>
          </cell>
          <cell r="X16">
            <v>-1.18281506125943</v>
          </cell>
          <cell r="Y16">
            <v>1.5981122809468</v>
          </cell>
          <cell r="Z16">
            <v>3.59424173655784</v>
          </cell>
          <cell r="AA16">
            <v>-0.0859627861828301</v>
          </cell>
          <cell r="AB16">
            <v>0.145233323879662</v>
          </cell>
          <cell r="AC16">
            <v>0.212240003426284</v>
          </cell>
          <cell r="AD16">
            <v>0.194638497357604</v>
          </cell>
        </row>
        <row r="17">
          <cell r="A17" t="str">
            <v>Úspory</v>
          </cell>
          <cell r="T17">
            <v>0.112335935178541</v>
          </cell>
          <cell r="U17">
            <v>-1.14988219715619</v>
          </cell>
          <cell r="V17">
            <v>-1.79350362885151</v>
          </cell>
          <cell r="W17">
            <v>-1.2233264905729</v>
          </cell>
          <cell r="X17">
            <v>-8.81744932681081</v>
          </cell>
          <cell r="Y17">
            <v>-3.51462113000134</v>
          </cell>
          <cell r="Z17">
            <v>-1.86865241011144</v>
          </cell>
          <cell r="AA17">
            <v>-3.75827395538987</v>
          </cell>
          <cell r="AB17">
            <v>0.252557520301074</v>
          </cell>
          <cell r="AC17">
            <v>-0.508528282508268</v>
          </cell>
          <cell r="AD17">
            <v>0.627088257822979</v>
          </cell>
        </row>
        <row r="22">
          <cell r="A22" t="str">
            <v>Earnings</v>
          </cell>
        </row>
        <row r="23">
          <cell r="A23" t="str">
            <v>Social benefits</v>
          </cell>
        </row>
        <row r="24">
          <cell r="A24" t="str">
            <v>Other</v>
          </cell>
        </row>
        <row r="25">
          <cell r="A25" t="str">
            <v>Taxes, social contrib.</v>
          </cell>
        </row>
        <row r="26">
          <cell r="A26" t="str">
            <v>Savings</v>
          </cell>
        </row>
        <row r="28">
          <cell r="A28" t="str">
            <v>Consumption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  <cell r="EM2" t="str">
            <v>I/25</v>
          </cell>
          <cell r="EN2" t="str">
            <v>II</v>
          </cell>
          <cell r="EO2" t="str">
            <v>III</v>
          </cell>
          <cell r="EP2" t="str">
            <v>IV</v>
          </cell>
          <cell r="EQ2" t="str">
            <v>I/26</v>
          </cell>
          <cell r="ER2" t="str">
            <v>II</v>
          </cell>
          <cell r="ES2" t="str">
            <v>III</v>
          </cell>
          <cell r="ET2" t="str">
            <v>IV</v>
          </cell>
        </row>
        <row r="88">
          <cell r="DW88">
            <v>24.1653246947794</v>
          </cell>
          <cell r="DX88">
            <v>17.9922743829355</v>
          </cell>
          <cell r="DY88">
            <v>16.7702367273907</v>
          </cell>
          <cell r="DZ88">
            <v>20.3985445635227</v>
          </cell>
          <cell r="EA88">
            <v>18.9374562364034</v>
          </cell>
          <cell r="EB88">
            <v>14.8111259589408</v>
          </cell>
          <cell r="EC88">
            <v>18.7495256238994</v>
          </cell>
          <cell r="ED88">
            <v>21.1178893922626</v>
          </cell>
          <cell r="EE88">
            <v>20.9548411426417</v>
          </cell>
          <cell r="EF88">
            <v>17.8348786634242</v>
          </cell>
          <cell r="EG88">
            <v>18.4688015104192</v>
          </cell>
          <cell r="EH88">
            <v>21.1576599552186</v>
          </cell>
          <cell r="EI88">
            <v>19.8712086815836</v>
          </cell>
          <cell r="EJ88">
            <v>17.3360999600422</v>
          </cell>
          <cell r="EK88">
            <v>17.8901804113759</v>
          </cell>
          <cell r="EL88">
            <v>19.9059027429707</v>
          </cell>
          <cell r="EM88">
            <v>20.2194999761474</v>
          </cell>
          <cell r="EN88">
            <v>16.2162710677826</v>
          </cell>
          <cell r="EO88">
            <v>17.0756512330638</v>
          </cell>
          <cell r="EP88">
            <v>19.4051538270396</v>
          </cell>
          <cell r="EQ88">
            <v>18.7046179247258</v>
          </cell>
          <cell r="ER88">
            <v>14.7506752424076</v>
          </cell>
          <cell r="ES88">
            <v>16.1264677803073</v>
          </cell>
          <cell r="ET88">
            <v>18.5408139039154</v>
          </cell>
        </row>
        <row r="89">
          <cell r="DW89">
            <v>20.4392151083409</v>
          </cell>
          <cell r="DX89">
            <v>20.2513810389399</v>
          </cell>
          <cell r="DY89">
            <v>19.3736787720127</v>
          </cell>
          <cell r="DZ89">
            <v>18.3185538668343</v>
          </cell>
          <cell r="EA89">
            <v>18.1282360257805</v>
          </cell>
          <cell r="EB89">
            <v>18.4762311037657</v>
          </cell>
          <cell r="EC89">
            <v>18.8385143689678</v>
          </cell>
          <cell r="ED89">
            <v>19.4175124655157</v>
          </cell>
          <cell r="EE89">
            <v>19.6898128473262</v>
          </cell>
          <cell r="EF89">
            <v>19.6302664681566</v>
          </cell>
          <cell r="EG89">
            <v>19.4858277631417</v>
          </cell>
          <cell r="EH89">
            <v>19.2889756346857</v>
          </cell>
          <cell r="EI89">
            <v>19.1531467588467</v>
          </cell>
          <cell r="EJ89">
            <v>18.9294280007527</v>
          </cell>
          <cell r="EK89">
            <v>18.8425370251028</v>
          </cell>
          <cell r="EL89">
            <v>18.7321287828543</v>
          </cell>
          <cell r="EM89">
            <v>18.4666649891637</v>
          </cell>
          <cell r="EN89">
            <v>18.3113484241283</v>
          </cell>
          <cell r="EO89">
            <v>18.0763269971651</v>
          </cell>
          <cell r="EP89">
            <v>17.7062752551483</v>
          </cell>
          <cell r="EQ89">
            <v>17.3932507639376</v>
          </cell>
          <cell r="ER89">
            <v>17.168706304912</v>
          </cell>
        </row>
      </sheetData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Grafy"/>
      <sheetName val="GrafyQ"/>
      <sheetName val="Data"/>
      <sheetName val="In"/>
      <sheetName val="Pracovní "/>
      <sheetName val="Dat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W3" t="str">
            <v>I/20</v>
          </cell>
          <cell r="AA3" t="str">
            <v>I/21</v>
          </cell>
          <cell r="AE3" t="str">
            <v>I/22</v>
          </cell>
          <cell r="AI3" t="str">
            <v>I/23</v>
          </cell>
          <cell r="AM3" t="str">
            <v>I/24</v>
          </cell>
        </row>
        <row r="24">
          <cell r="A24" t="str">
            <v>Slovensko</v>
          </cell>
          <cell r="W24">
            <v>10.3118333333334</v>
          </cell>
          <cell r="X24">
            <v>7.60533333333336</v>
          </cell>
          <cell r="Y24">
            <v>6.38716666666667</v>
          </cell>
          <cell r="Z24">
            <v>2.49100000000001</v>
          </cell>
          <cell r="AA24">
            <v>3.72433333333331</v>
          </cell>
          <cell r="AB24">
            <v>5.33316666666667</v>
          </cell>
          <cell r="AC24">
            <v>5.05100000000002</v>
          </cell>
          <cell r="AD24">
            <v>6.03233333333333</v>
          </cell>
          <cell r="AE24">
            <v>5.78283333333334</v>
          </cell>
          <cell r="AF24">
            <v>6.25283333333329</v>
          </cell>
          <cell r="AG24">
            <v>5.64016666666666</v>
          </cell>
          <cell r="AH24">
            <v>3.88066666666666</v>
          </cell>
          <cell r="AI24">
            <v>2.44733333333332</v>
          </cell>
          <cell r="AJ24">
            <v>1.57166666666672</v>
          </cell>
          <cell r="AK24">
            <v>1.87183333333331</v>
          </cell>
          <cell r="AL24">
            <v>2.20983333333336</v>
          </cell>
          <cell r="AM24">
            <v>3.88066666666668</v>
          </cell>
          <cell r="AN24">
            <v>4.31816666666666</v>
          </cell>
          <cell r="AO24">
            <v>-2.60433333333333</v>
          </cell>
          <cell r="AP24">
            <v>-1.21616666666671</v>
          </cell>
        </row>
        <row r="25">
          <cell r="A25" t="str">
            <v>Ukrajina</v>
          </cell>
          <cell r="W25">
            <v>22.7841666666666</v>
          </cell>
          <cell r="X25">
            <v>2.04566666666665</v>
          </cell>
          <cell r="Y25">
            <v>-4.47533333333334</v>
          </cell>
          <cell r="Z25">
            <v>9.733</v>
          </cell>
          <cell r="AA25">
            <v>14.3985</v>
          </cell>
          <cell r="AB25">
            <v>37.0763333333333</v>
          </cell>
          <cell r="AC25">
            <v>48.0445</v>
          </cell>
          <cell r="AD25">
            <v>41.0796666666666</v>
          </cell>
          <cell r="AE25">
            <v>41.7506666666667</v>
          </cell>
          <cell r="AF25">
            <v>58.5705</v>
          </cell>
          <cell r="AG25">
            <v>53.4596666666667</v>
          </cell>
          <cell r="AH25">
            <v>56.0496666666667</v>
          </cell>
          <cell r="AI25">
            <v>56.2666666666667</v>
          </cell>
          <cell r="AJ25">
            <v>13.0566666666667</v>
          </cell>
          <cell r="AK25">
            <v>22.5608333333333</v>
          </cell>
          <cell r="AL25">
            <v>17.935</v>
          </cell>
          <cell r="AM25">
            <v>16.228</v>
          </cell>
          <cell r="AN25">
            <v>20.2151666666666</v>
          </cell>
          <cell r="AO25">
            <v>7.04866666666663</v>
          </cell>
          <cell r="AP25">
            <v>14.859</v>
          </cell>
        </row>
        <row r="28">
          <cell r="A28" t="str">
            <v>Celkem</v>
          </cell>
          <cell r="W28">
            <v>54.0755000000001</v>
          </cell>
          <cell r="X28">
            <v>22.0288333333334</v>
          </cell>
          <cell r="Y28">
            <v>6.97366666666665</v>
          </cell>
          <cell r="Z28">
            <v>14.0308333333332</v>
          </cell>
          <cell r="AA28">
            <v>23.3481666666667</v>
          </cell>
          <cell r="AB28">
            <v>54.1474999999998</v>
          </cell>
          <cell r="AC28">
            <v>70.2111666666667</v>
          </cell>
          <cell r="AD28">
            <v>66.5238333333335</v>
          </cell>
          <cell r="AE28">
            <v>65.5260000000001</v>
          </cell>
          <cell r="AF28">
            <v>84.5823333333335</v>
          </cell>
          <cell r="AG28">
            <v>76.1934999999999</v>
          </cell>
          <cell r="AH28">
            <v>71.6824999999999</v>
          </cell>
          <cell r="AI28">
            <v>68.5276666666666</v>
          </cell>
          <cell r="AJ28">
            <v>22.4656666666666</v>
          </cell>
          <cell r="AK28">
            <v>34.3770000000002</v>
          </cell>
          <cell r="AL28">
            <v>31.0581666666667</v>
          </cell>
          <cell r="AM28">
            <v>32.0793333333334</v>
          </cell>
          <cell r="AN28">
            <v>36.0478333333334</v>
          </cell>
          <cell r="AO28">
            <v>2.4848333333332</v>
          </cell>
          <cell r="AP28">
            <v>14.765</v>
          </cell>
        </row>
        <row r="30">
          <cell r="A30" t="str">
            <v>Ostatní</v>
          </cell>
          <cell r="W30">
            <v>20.9795000000001</v>
          </cell>
          <cell r="X30">
            <v>12.3778333333334</v>
          </cell>
          <cell r="Y30">
            <v>5.06183333333331</v>
          </cell>
          <cell r="Z30">
            <v>1.80683333333323</v>
          </cell>
          <cell r="AA30">
            <v>5.22533333333334</v>
          </cell>
          <cell r="AB30">
            <v>11.7379999999998</v>
          </cell>
          <cell r="AC30">
            <v>17.1156666666667</v>
          </cell>
          <cell r="AD30">
            <v>19.4118333333336</v>
          </cell>
          <cell r="AE30">
            <v>17.9925</v>
          </cell>
          <cell r="AF30">
            <v>19.7590000000002</v>
          </cell>
          <cell r="AG30">
            <v>17.0936666666665</v>
          </cell>
          <cell r="AH30">
            <v>11.7521666666665</v>
          </cell>
          <cell r="AI30">
            <v>9.81366666666662</v>
          </cell>
          <cell r="AJ30">
            <v>7.83733333333319</v>
          </cell>
          <cell r="AK30">
            <v>9.94433333333353</v>
          </cell>
          <cell r="AL30">
            <v>10.9133333333333</v>
          </cell>
          <cell r="AM30">
            <v>11.9706666666667</v>
          </cell>
          <cell r="AN30">
            <v>11.5145000000001</v>
          </cell>
          <cell r="AO30">
            <v>-1.95950000000011</v>
          </cell>
          <cell r="AP30">
            <v>1.12216666666671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GrafZK"/>
      <sheetName val="GrafyQ"/>
      <sheetName val="DataQ"/>
      <sheetName val="InQ"/>
    </sheetNames>
    <sheetDataSet>
      <sheetData sheetId="0">
        <row r="4">
          <cell r="L4" t="str">
            <v>Current external balance</v>
          </cell>
        </row>
        <row r="5">
          <cell r="L5" t="str">
            <v>Households</v>
          </cell>
        </row>
        <row r="6">
          <cell r="L6" t="str">
            <v>General government</v>
          </cell>
        </row>
        <row r="7">
          <cell r="L7" t="str">
            <v>Financial institutions</v>
          </cell>
        </row>
        <row r="8">
          <cell r="L8" t="str">
            <v>Non-fin. corporations</v>
          </cell>
        </row>
      </sheetData>
      <sheetData sheetId="1" refreshError="1"/>
      <sheetData sheetId="2">
        <row r="1">
          <cell r="BG1" t="str">
            <v>I/19</v>
          </cell>
          <cell r="BH1" t="str">
            <v>II</v>
          </cell>
          <cell r="BI1" t="str">
            <v>III</v>
          </cell>
          <cell r="BJ1" t="str">
            <v>IV</v>
          </cell>
          <cell r="BK1" t="str">
            <v>I/20</v>
          </cell>
          <cell r="BL1" t="str">
            <v>II</v>
          </cell>
          <cell r="BM1" t="str">
            <v>III</v>
          </cell>
          <cell r="BN1" t="str">
            <v>IV</v>
          </cell>
          <cell r="BO1" t="str">
            <v>I/21</v>
          </cell>
          <cell r="BP1" t="str">
            <v>II</v>
          </cell>
          <cell r="BQ1" t="str">
            <v>III</v>
          </cell>
          <cell r="BR1" t="str">
            <v>IV</v>
          </cell>
          <cell r="BS1" t="str">
            <v>I/22</v>
          </cell>
          <cell r="BT1" t="str">
            <v>II</v>
          </cell>
          <cell r="BU1" t="str">
            <v>III</v>
          </cell>
          <cell r="BV1" t="str">
            <v>IV</v>
          </cell>
          <cell r="BW1" t="str">
            <v>I/23</v>
          </cell>
          <cell r="BX1" t="str">
            <v>II</v>
          </cell>
          <cell r="BY1" t="str">
            <v>III</v>
          </cell>
          <cell r="BZ1" t="str">
            <v>IV</v>
          </cell>
          <cell r="CA1" t="str">
            <v>I/24</v>
          </cell>
          <cell r="CB1" t="str">
            <v>II</v>
          </cell>
          <cell r="CC1" t="str">
            <v>III</v>
          </cell>
          <cell r="CD1" t="str">
            <v>IV</v>
          </cell>
        </row>
        <row r="14">
          <cell r="A14" t="str">
            <v>Saldo běžných transakcí</v>
          </cell>
        </row>
        <row r="15">
          <cell r="A15" t="str">
            <v>Nefinanční podniky</v>
          </cell>
        </row>
        <row r="16">
          <cell r="A16" t="str">
            <v>Finanční instituce</v>
          </cell>
        </row>
        <row r="17">
          <cell r="A17" t="str">
            <v>Vládní instituce</v>
          </cell>
        </row>
        <row r="18">
          <cell r="A18" t="str">
            <v>Domácnosti</v>
          </cell>
        </row>
        <row r="38">
          <cell r="BG38">
            <v>1.16779971214585</v>
          </cell>
          <cell r="BH38">
            <v>-0.843832491336066</v>
          </cell>
          <cell r="BI38">
            <v>-0.412291118912912</v>
          </cell>
          <cell r="BJ38">
            <v>-0.778315836198769</v>
          </cell>
          <cell r="BK38">
            <v>-2.39482458551503</v>
          </cell>
          <cell r="BL38">
            <v>-2.47294304128763</v>
          </cell>
          <cell r="BM38">
            <v>-1.65635092953366</v>
          </cell>
          <cell r="BN38">
            <v>0.464988355130934</v>
          </cell>
          <cell r="BO38">
            <v>1.27499380424698</v>
          </cell>
          <cell r="BP38">
            <v>2.44865330582792</v>
          </cell>
          <cell r="BQ38">
            <v>0.755952351134462</v>
          </cell>
          <cell r="BR38">
            <v>-0.504442547308829</v>
          </cell>
          <cell r="BS38">
            <v>-0.587160391616978</v>
          </cell>
          <cell r="BT38">
            <v>-1.79701092884295</v>
          </cell>
          <cell r="BU38">
            <v>-4.34204208762235</v>
          </cell>
          <cell r="BV38">
            <v>-4.28112737366012</v>
          </cell>
          <cell r="BW38">
            <v>-3.60687165545937</v>
          </cell>
          <cell r="BX38">
            <v>-2.2842966934531</v>
          </cell>
          <cell r="BY38">
            <v>1.65206615830515</v>
          </cell>
          <cell r="BZ38">
            <v>2.56755635734357</v>
          </cell>
          <cell r="CA38">
            <v>2.42212949126907</v>
          </cell>
          <cell r="CB38">
            <v>2.43237923289081</v>
          </cell>
          <cell r="CC38">
            <v>1.88952441608698</v>
          </cell>
          <cell r="CD38">
            <v>1.22672803823007</v>
          </cell>
        </row>
        <row r="39">
          <cell r="BG39">
            <v>-2.46934094621094</v>
          </cell>
          <cell r="BH39">
            <v>-2.18026382404578</v>
          </cell>
          <cell r="BI39">
            <v>-1.81065135808359</v>
          </cell>
          <cell r="BJ39">
            <v>-1.55201278887338</v>
          </cell>
          <cell r="BK39">
            <v>-1.03807811612536</v>
          </cell>
          <cell r="BL39">
            <v>-1.53544443571083</v>
          </cell>
          <cell r="BM39">
            <v>-0.213838036939318</v>
          </cell>
          <cell r="BN39">
            <v>0.366932621040925</v>
          </cell>
          <cell r="BO39">
            <v>0.308456332400956</v>
          </cell>
          <cell r="BP39">
            <v>0.517886982846942</v>
          </cell>
          <cell r="BQ39">
            <v>-1.58820933453538</v>
          </cell>
          <cell r="BR39">
            <v>-1.664379799152</v>
          </cell>
          <cell r="BS39">
            <v>-2.05665645453387</v>
          </cell>
          <cell r="BT39">
            <v>-3.28292577247407</v>
          </cell>
          <cell r="BU39">
            <v>-4.34799090938384</v>
          </cell>
          <cell r="BV39">
            <v>-4.63747426903637</v>
          </cell>
          <cell r="BW39">
            <v>-3.20847509710068</v>
          </cell>
          <cell r="BX39">
            <v>-1.41794992657516</v>
          </cell>
          <cell r="BY39">
            <v>0.725179080284525</v>
          </cell>
          <cell r="BZ39">
            <v>2.08897309296494</v>
          </cell>
          <cell r="CA39">
            <v>1.45381601510834</v>
          </cell>
          <cell r="CB39">
            <v>0.966833259711696</v>
          </cell>
          <cell r="CC39">
            <v>0.409562128356131</v>
          </cell>
          <cell r="CD39">
            <v>-0.792556517509982</v>
          </cell>
        </row>
        <row r="40">
          <cell r="BG40">
            <v>2.54633438649917</v>
          </cell>
          <cell r="BH40">
            <v>0.460076553548044</v>
          </cell>
          <cell r="BI40">
            <v>0.60539430491669</v>
          </cell>
          <cell r="BJ40">
            <v>0.389208861667665</v>
          </cell>
          <cell r="BK40">
            <v>-1.65885163231001</v>
          </cell>
          <cell r="BL40">
            <v>-0.450557443199351</v>
          </cell>
          <cell r="BM40">
            <v>-0.908880415203334</v>
          </cell>
          <cell r="BN40">
            <v>1.03604504764496</v>
          </cell>
          <cell r="BO40">
            <v>1.8194690700499</v>
          </cell>
          <cell r="BP40">
            <v>2.25596919957013</v>
          </cell>
          <cell r="BQ40">
            <v>2.64896007063592</v>
          </cell>
          <cell r="BR40">
            <v>1.16917984290766</v>
          </cell>
          <cell r="BS40">
            <v>1.37311292716076</v>
          </cell>
          <cell r="BT40">
            <v>1.21972154276672</v>
          </cell>
          <cell r="BU40">
            <v>-0.571830491823213</v>
          </cell>
          <cell r="BV40">
            <v>-0.249096721188697</v>
          </cell>
          <cell r="BW40">
            <v>-0.683815814607597</v>
          </cell>
          <cell r="BX40">
            <v>-1.38919169613878</v>
          </cell>
          <cell r="BY40">
            <v>0.19460832377497</v>
          </cell>
          <cell r="BZ40">
            <v>-0.124236597935979</v>
          </cell>
          <cell r="CA40">
            <v>-0.26161848742905</v>
          </cell>
          <cell r="CB40">
            <v>0.0740584846174463</v>
          </cell>
          <cell r="CC40">
            <v>0.102267128066922</v>
          </cell>
          <cell r="CD40">
            <v>0.311697202439899</v>
          </cell>
        </row>
        <row r="41">
          <cell r="BG41">
            <v>0.440817086148582</v>
          </cell>
          <cell r="BH41">
            <v>0.241843708437248</v>
          </cell>
          <cell r="BI41">
            <v>0.213984812419728</v>
          </cell>
          <cell r="BJ41">
            <v>0.0462397788098189</v>
          </cell>
          <cell r="BK41">
            <v>-0.783231230241515</v>
          </cell>
          <cell r="BL41">
            <v>-2.69623953667736</v>
          </cell>
          <cell r="BM41">
            <v>-3.63296041744485</v>
          </cell>
          <cell r="BN41">
            <v>-5.4567887339023</v>
          </cell>
          <cell r="BO41">
            <v>-6.53918207867343</v>
          </cell>
          <cell r="BP41">
            <v>-5.67150650174856</v>
          </cell>
          <cell r="BQ41">
            <v>-5.66173261286161</v>
          </cell>
          <cell r="BR41">
            <v>-5.03502434701411</v>
          </cell>
          <cell r="BS41">
            <v>-3.94375626378649</v>
          </cell>
          <cell r="BT41">
            <v>-3.21497938894732</v>
          </cell>
          <cell r="BU41">
            <v>-3.30309786351274</v>
          </cell>
          <cell r="BV41">
            <v>-3.25786056824862</v>
          </cell>
          <cell r="BW41">
            <v>-3.94828125562326</v>
          </cell>
          <cell r="BX41">
            <v>-4.17089074321959</v>
          </cell>
          <cell r="BY41">
            <v>-3.91471759748099</v>
          </cell>
          <cell r="BZ41">
            <v>-4.17900938343995</v>
          </cell>
          <cell r="CA41">
            <v>-3.52105716754037</v>
          </cell>
          <cell r="CB41">
            <v>-3.31834432775479</v>
          </cell>
          <cell r="CC41">
            <v>-3.18859539263806</v>
          </cell>
          <cell r="CD41">
            <v>-2.71440839012121</v>
          </cell>
        </row>
        <row r="42">
          <cell r="BG42">
            <v>0.649989185709041</v>
          </cell>
          <cell r="BH42">
            <v>0.634511070724418</v>
          </cell>
          <cell r="BI42">
            <v>0.578981121834265</v>
          </cell>
          <cell r="BJ42">
            <v>0.33824831219713</v>
          </cell>
          <cell r="BK42">
            <v>1.08533639316185</v>
          </cell>
          <cell r="BL42">
            <v>2.20929837429991</v>
          </cell>
          <cell r="BM42">
            <v>3.09932794005384</v>
          </cell>
          <cell r="BN42">
            <v>4.51879942034735</v>
          </cell>
          <cell r="BO42">
            <v>5.68625048046955</v>
          </cell>
          <cell r="BP42">
            <v>5.3463036251594</v>
          </cell>
          <cell r="BQ42">
            <v>5.35693422789553</v>
          </cell>
          <cell r="BR42">
            <v>5.02578175594962</v>
          </cell>
          <cell r="BS42">
            <v>4.04013939954262</v>
          </cell>
          <cell r="BT42">
            <v>3.48117268981172</v>
          </cell>
          <cell r="BU42">
            <v>3.88087717709744</v>
          </cell>
          <cell r="BV42">
            <v>3.86330418481357</v>
          </cell>
          <cell r="BW42">
            <v>4.23370051187217</v>
          </cell>
          <cell r="BX42">
            <v>4.69373567248043</v>
          </cell>
          <cell r="BY42">
            <v>4.64699635172664</v>
          </cell>
          <cell r="BZ42">
            <v>4.78182924575456</v>
          </cell>
          <cell r="CA42">
            <v>4.75098913113015</v>
          </cell>
          <cell r="CB42">
            <v>4.70983181631646</v>
          </cell>
          <cell r="CC42">
            <v>4.56629055230198</v>
          </cell>
          <cell r="CD42">
            <v>4.42199574342136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T 1.2.1"/>
      <sheetName val="T 1.2.2"/>
      <sheetName val="G 1.2.1"/>
      <sheetName val="G 1.2.2"/>
      <sheetName val="G 1.2.3"/>
      <sheetName val="DataQ"/>
      <sheetName val="DataR"/>
      <sheetName val="RopaKT"/>
      <sheetName val="RopaD"/>
      <sheetName val="PlynKT"/>
      <sheetName val="PlynM"/>
      <sheetName val="InQ"/>
      <sheetName val="OutQ"/>
      <sheetName val="Ou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6">
          <cell r="B36" t="str">
            <v>Dolarová cena ropy</v>
          </cell>
        </row>
        <row r="38">
          <cell r="B38" t="str">
            <v>Dollar prices of oil</v>
          </cell>
        </row>
      </sheetData>
      <sheetData sheetId="5" refreshError="1"/>
      <sheetData sheetId="6" refreshError="1">
        <row r="2"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  <cell r="EM2" t="str">
            <v>I/25</v>
          </cell>
          <cell r="EN2" t="str">
            <v>II</v>
          </cell>
          <cell r="EO2" t="str">
            <v>III</v>
          </cell>
          <cell r="EP2" t="str">
            <v>IV</v>
          </cell>
          <cell r="EQ2" t="str">
            <v>I/26</v>
          </cell>
          <cell r="ER2" t="str">
            <v>II</v>
          </cell>
          <cell r="ES2" t="str">
            <v>III</v>
          </cell>
          <cell r="ET2" t="str">
            <v>IV</v>
          </cell>
        </row>
        <row r="8">
          <cell r="DW8">
            <v>61.04</v>
          </cell>
          <cell r="DX8">
            <v>68.98</v>
          </cell>
          <cell r="DY8">
            <v>73.51</v>
          </cell>
          <cell r="DZ8">
            <v>79.61</v>
          </cell>
          <cell r="EA8">
            <v>100.87</v>
          </cell>
          <cell r="EB8">
            <v>113.84</v>
          </cell>
          <cell r="EC8">
            <v>100.71</v>
          </cell>
          <cell r="ED8">
            <v>88.72</v>
          </cell>
          <cell r="EE8">
            <v>81.07</v>
          </cell>
          <cell r="EF8">
            <v>77.99</v>
          </cell>
          <cell r="EG8">
            <v>86.65</v>
          </cell>
          <cell r="EH8">
            <v>84.01</v>
          </cell>
          <cell r="EI8">
            <v>82.92</v>
          </cell>
          <cell r="EJ8">
            <v>84.68</v>
          </cell>
          <cell r="EK8">
            <v>80.01</v>
          </cell>
          <cell r="EL8">
            <v>74.66</v>
          </cell>
          <cell r="EM8">
            <v>75.7366666666667</v>
          </cell>
          <cell r="EN8">
            <v>71.6996666666667</v>
          </cell>
          <cell r="EO8">
            <v>70.424</v>
          </cell>
          <cell r="EP8">
            <v>69.368</v>
          </cell>
          <cell r="EQ8">
            <v>68.6153333333333</v>
          </cell>
          <cell r="ER8">
            <v>68.126</v>
          </cell>
          <cell r="ES8">
            <v>67.779</v>
          </cell>
          <cell r="ET8">
            <v>67.5003333333333</v>
          </cell>
        </row>
        <row r="14">
          <cell r="DW14">
            <v>13.0066428111404</v>
          </cell>
          <cell r="DX14">
            <v>101.022489674857</v>
          </cell>
          <cell r="DY14">
            <v>63.6764862812262</v>
          </cell>
          <cell r="DZ14">
            <v>78.2678777532504</v>
          </cell>
          <cell r="EA14">
            <v>67.9096475895864</v>
          </cell>
          <cell r="EB14">
            <v>79.7090096619329</v>
          </cell>
          <cell r="EC14">
            <v>54.5664225867442</v>
          </cell>
          <cell r="ED14">
            <v>20.1359828515129</v>
          </cell>
          <cell r="EE14">
            <v>-18.9713177199287</v>
          </cell>
          <cell r="EF14">
            <v>-35.8791127143138</v>
          </cell>
          <cell r="EG14">
            <v>-21.8201189552701</v>
          </cell>
          <cell r="EH14">
            <v>-9.6746919510737</v>
          </cell>
          <cell r="EI14">
            <v>6.53123209981825</v>
          </cell>
          <cell r="EJ14">
            <v>16.1228252214502</v>
          </cell>
          <cell r="EK14">
            <v>-4.47309046896058</v>
          </cell>
          <cell r="EL14">
            <v>-7.93621351157959</v>
          </cell>
          <cell r="EM14">
            <v>-5.68037317846628</v>
          </cell>
          <cell r="EN14">
            <v>-16.2895519266358</v>
          </cell>
          <cell r="EO14">
            <v>-12.9381850376769</v>
          </cell>
          <cell r="EP14">
            <v>-11.5177135573816</v>
          </cell>
          <cell r="EQ14">
            <v>-15.0710114891207</v>
          </cell>
          <cell r="ER14">
            <v>-8.07356228514727</v>
          </cell>
          <cell r="ES14">
            <v>-6.69363031628665</v>
          </cell>
          <cell r="ET14">
            <v>-5.66364738858538</v>
          </cell>
        </row>
        <row r="23">
          <cell r="DW23">
            <v>20.6816951845404</v>
          </cell>
          <cell r="DX23">
            <v>123.363111352855</v>
          </cell>
          <cell r="DY23">
            <v>69.7228211365537</v>
          </cell>
          <cell r="DZ23">
            <v>79.3245545848666</v>
          </cell>
          <cell r="EA23">
            <v>65.7769411951236</v>
          </cell>
          <cell r="EB23">
            <v>67.9249031110473</v>
          </cell>
          <cell r="EC23">
            <v>39.3737205672646</v>
          </cell>
          <cell r="ED23">
            <v>11.8895803618886</v>
          </cell>
          <cell r="EE23">
            <v>-19.7095672848817</v>
          </cell>
          <cell r="EF23">
            <v>-30.4831460971671</v>
          </cell>
          <cell r="EG23">
            <v>-13.3232497753777</v>
          </cell>
          <cell r="EH23">
            <v>-5.18645149166771</v>
          </cell>
          <cell r="EI23">
            <v>2.32938036467824</v>
          </cell>
          <cell r="EJ23">
            <v>8.8760549918535</v>
          </cell>
          <cell r="EK23">
            <v>-7.7953773204879</v>
          </cell>
          <cell r="EL23">
            <v>-11.3295900565237</v>
          </cell>
          <cell r="EM23">
            <v>-8.80441219718753</v>
          </cell>
          <cell r="EN23">
            <v>-15.2417121967434</v>
          </cell>
          <cell r="EO23">
            <v>-11.9158573033691</v>
          </cell>
          <cell r="EP23">
            <v>-6.91916921859906</v>
          </cell>
          <cell r="EQ23">
            <v>-9.10861141168428</v>
          </cell>
          <cell r="ER23">
            <v>-4.90318809483773</v>
          </cell>
          <cell r="ES23">
            <v>-3.69849952746218</v>
          </cell>
          <cell r="ET23">
            <v>-2.6512981298882</v>
          </cell>
        </row>
        <row r="24">
          <cell r="DW24">
            <v>-7.67505237340005</v>
          </cell>
          <cell r="DX24">
            <v>-22.3406216779981</v>
          </cell>
          <cell r="DY24">
            <v>-6.04633485532758</v>
          </cell>
          <cell r="DZ24">
            <v>-1.05667683161618</v>
          </cell>
          <cell r="EA24">
            <v>2.13270639446279</v>
          </cell>
          <cell r="EB24">
            <v>11.7841065508855</v>
          </cell>
          <cell r="EC24">
            <v>15.1927020194795</v>
          </cell>
          <cell r="ED24">
            <v>8.24640248962428</v>
          </cell>
          <cell r="EE24">
            <v>0.738249564952987</v>
          </cell>
          <cell r="EF24">
            <v>-5.39596661714666</v>
          </cell>
          <cell r="EG24">
            <v>-8.49686917989236</v>
          </cell>
          <cell r="EH24">
            <v>-4.48824045940599</v>
          </cell>
          <cell r="EI24">
            <v>4.20185173514001</v>
          </cell>
          <cell r="EJ24">
            <v>7.24677022959671</v>
          </cell>
          <cell r="EK24">
            <v>3.32228685152732</v>
          </cell>
          <cell r="EL24">
            <v>3.3933765449441</v>
          </cell>
          <cell r="EM24">
            <v>3.12403901872125</v>
          </cell>
          <cell r="EN24">
            <v>-1.04783972989238</v>
          </cell>
          <cell r="EO24">
            <v>-1.02232773430785</v>
          </cell>
          <cell r="EP24">
            <v>-4.59854433878258</v>
          </cell>
          <cell r="EQ24">
            <v>-5.96240007743646</v>
          </cell>
          <cell r="ER24">
            <v>-3.17037419030954</v>
          </cell>
          <cell r="ES24">
            <v>-2.99513078882447</v>
          </cell>
          <cell r="ET24">
            <v>-3.01234925869718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C2">
            <v>19.81765625</v>
          </cell>
        </row>
      </sheetData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InR"/>
      <sheetName val="Tabulka"/>
      <sheetName val="G_deficit"/>
      <sheetName val="G_dluh"/>
    </sheetNames>
    <sheetDataSet>
      <sheetData sheetId="0" refreshError="1"/>
      <sheetData sheetId="1">
        <row r="1">
          <cell r="W1">
            <v>2015</v>
          </cell>
          <cell r="X1">
            <v>2016</v>
          </cell>
          <cell r="Y1">
            <v>2017</v>
          </cell>
          <cell r="Z1">
            <v>2018</v>
          </cell>
          <cell r="AA1">
            <v>2019</v>
          </cell>
          <cell r="AB1">
            <v>2020</v>
          </cell>
          <cell r="AC1">
            <v>2021</v>
          </cell>
          <cell r="AD1">
            <v>2022</v>
          </cell>
          <cell r="AE1">
            <v>2023</v>
          </cell>
          <cell r="AF1">
            <v>2024</v>
          </cell>
          <cell r="AG1">
            <v>2025</v>
          </cell>
        </row>
        <row r="17">
          <cell r="W17">
            <v>-0.665740432816191</v>
          </cell>
          <cell r="X17">
            <v>0.684881159109072</v>
          </cell>
          <cell r="Y17">
            <v>1.46030076395775</v>
          </cell>
          <cell r="Z17">
            <v>0.881501114089284</v>
          </cell>
          <cell r="AA17">
            <v>0.282753785149581</v>
          </cell>
          <cell r="AB17">
            <v>-5.64974320206962</v>
          </cell>
          <cell r="AC17">
            <v>-4.95117518039302</v>
          </cell>
          <cell r="AD17">
            <v>-3.06877912109611</v>
          </cell>
          <cell r="AE17">
            <v>-3.75396664552522</v>
          </cell>
          <cell r="AF17">
            <v>-2.2117156653404</v>
          </cell>
          <cell r="AG17">
            <v>-2.22812036338637</v>
          </cell>
        </row>
        <row r="18">
          <cell r="A18" t="str">
            <v>Cyklická složka</v>
          </cell>
          <cell r="W18">
            <v>-0.0590470009890579</v>
          </cell>
          <cell r="X18">
            <v>-0.251285101024673</v>
          </cell>
          <cell r="Y18">
            <v>0.609377300570369</v>
          </cell>
          <cell r="Z18">
            <v>0.783056541295775</v>
          </cell>
          <cell r="AA18">
            <v>1.19629918531785</v>
          </cell>
          <cell r="AB18">
            <v>-1.10635408625393</v>
          </cell>
          <cell r="AC18">
            <v>-0.0987560979678283</v>
          </cell>
          <cell r="AD18">
            <v>0.253649664377136</v>
          </cell>
          <cell r="AE18">
            <v>-0.263166314382364</v>
          </cell>
          <cell r="AF18">
            <v>-0.617245279169855</v>
          </cell>
          <cell r="AG18">
            <v>-0.435709867756605</v>
          </cell>
        </row>
        <row r="20">
          <cell r="A20" t="str">
            <v>Jednorázové operace</v>
          </cell>
          <cell r="W20">
            <v>-0.277913149131317</v>
          </cell>
          <cell r="X20">
            <v>0.0576872329925684</v>
          </cell>
          <cell r="Y20">
            <v>-2.40078625320152E-16</v>
          </cell>
          <cell r="Z20">
            <v>-0.0785277256745306</v>
          </cell>
          <cell r="AA20">
            <v>-2.26234889849E-16</v>
          </cell>
          <cell r="AB20">
            <v>-2.22652716783813</v>
          </cell>
          <cell r="AC20">
            <v>-1.50915151270143</v>
          </cell>
          <cell r="AD20">
            <v>-0.844320669935568</v>
          </cell>
          <cell r="AE20">
            <v>-0.823006754060627</v>
          </cell>
          <cell r="AF20">
            <v>0.343142805105048</v>
          </cell>
          <cell r="AG20">
            <v>0.0777746953280563</v>
          </cell>
        </row>
        <row r="21">
          <cell r="A21" t="str">
            <v>Strukturální saldo</v>
          </cell>
          <cell r="W21">
            <v>-0.328780282695815</v>
          </cell>
          <cell r="X21">
            <v>0.878479027141177</v>
          </cell>
          <cell r="Y21">
            <v>0.850923463387383</v>
          </cell>
          <cell r="Z21">
            <v>0.17697229846804</v>
          </cell>
          <cell r="AA21">
            <v>-0.913545400168264</v>
          </cell>
          <cell r="AB21">
            <v>-2.31686194797755</v>
          </cell>
          <cell r="AC21">
            <v>-3.34326756972377</v>
          </cell>
          <cell r="AD21">
            <v>-2.47810811553768</v>
          </cell>
          <cell r="AE21">
            <v>-2.66779357708223</v>
          </cell>
          <cell r="AF21">
            <v>-1.93761319127559</v>
          </cell>
          <cell r="AG21">
            <v>-1.87018519095782</v>
          </cell>
        </row>
        <row r="25">
          <cell r="W25">
            <v>39.4694928622453</v>
          </cell>
          <cell r="X25">
            <v>36.2322141304101</v>
          </cell>
          <cell r="Y25">
            <v>33.7818264243503</v>
          </cell>
          <cell r="Z25">
            <v>31.6777558163934</v>
          </cell>
          <cell r="AA25">
            <v>29.5517356558619</v>
          </cell>
          <cell r="AB25">
            <v>36.8829394689857</v>
          </cell>
          <cell r="AC25">
            <v>40.6920053172642</v>
          </cell>
          <cell r="AD25">
            <v>42.5203748380112</v>
          </cell>
          <cell r="AE25">
            <v>42.4510614123883</v>
          </cell>
          <cell r="AF25">
            <v>43.5949526749297</v>
          </cell>
          <cell r="AG25">
            <v>44.5491873093344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VystupR"/>
      <sheetName val="VystupQ"/>
      <sheetName val="UROKOVE SAZBY"/>
      <sheetName val="UVERY"/>
      <sheetName val="VKLADY"/>
      <sheetName val="SELHANI"/>
      <sheetName val="ZADLUZ-HDP"/>
      <sheetName val="INTERVENCE"/>
      <sheetName val="OutR"/>
      <sheetName val="OutQ"/>
      <sheetName val="DataR"/>
      <sheetName val="DataQ"/>
      <sheetName val="G-pomocne"/>
      <sheetName val="InQ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7">
          <cell r="H57" t="str">
            <v>Total growth</v>
          </cell>
        </row>
        <row r="58">
          <cell r="H58" t="str">
            <v>Banks</v>
          </cell>
        </row>
        <row r="59">
          <cell r="H59" t="str">
            <v>Building societies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1">
          <cell r="CD1" t="str">
            <v>I/10</v>
          </cell>
          <cell r="CE1" t="str">
            <v>II</v>
          </cell>
          <cell r="CF1" t="str">
            <v>III</v>
          </cell>
          <cell r="CG1" t="str">
            <v>IV</v>
          </cell>
          <cell r="CH1" t="str">
            <v>I/11</v>
          </cell>
          <cell r="CI1" t="str">
            <v>II</v>
          </cell>
          <cell r="CJ1" t="str">
            <v>III</v>
          </cell>
          <cell r="CK1" t="str">
            <v>IV</v>
          </cell>
          <cell r="CL1" t="str">
            <v>I/12</v>
          </cell>
          <cell r="CM1" t="str">
            <v>II</v>
          </cell>
          <cell r="CN1" t="str">
            <v>III</v>
          </cell>
          <cell r="CO1" t="str">
            <v>IV</v>
          </cell>
          <cell r="CP1" t="str">
            <v>I/13</v>
          </cell>
          <cell r="CQ1" t="str">
            <v>II</v>
          </cell>
          <cell r="CR1" t="str">
            <v>III</v>
          </cell>
          <cell r="CS1" t="str">
            <v>IV</v>
          </cell>
          <cell r="CT1" t="str">
            <v>I/14</v>
          </cell>
          <cell r="CU1" t="str">
            <v>II</v>
          </cell>
          <cell r="CV1" t="str">
            <v>III</v>
          </cell>
          <cell r="CW1" t="str">
            <v>IV</v>
          </cell>
          <cell r="CX1" t="str">
            <v>I/15</v>
          </cell>
          <cell r="CY1" t="str">
            <v>II</v>
          </cell>
          <cell r="CZ1" t="str">
            <v>III</v>
          </cell>
          <cell r="DA1" t="str">
            <v>IV</v>
          </cell>
          <cell r="DB1" t="str">
            <v>I/16</v>
          </cell>
          <cell r="DC1" t="str">
            <v>II</v>
          </cell>
          <cell r="DD1" t="str">
            <v>III</v>
          </cell>
          <cell r="DE1" t="str">
            <v>IV</v>
          </cell>
          <cell r="DF1" t="str">
            <v>I/17</v>
          </cell>
          <cell r="DG1" t="str">
            <v>II</v>
          </cell>
          <cell r="DH1" t="str">
            <v>III</v>
          </cell>
          <cell r="DI1" t="str">
            <v>IV</v>
          </cell>
          <cell r="DJ1" t="str">
            <v>I/18</v>
          </cell>
          <cell r="DK1" t="str">
            <v>II</v>
          </cell>
          <cell r="DL1" t="str">
            <v>III</v>
          </cell>
          <cell r="DM1" t="str">
            <v>IV</v>
          </cell>
          <cell r="DN1" t="str">
            <v>I/19</v>
          </cell>
          <cell r="DO1" t="str">
            <v>II</v>
          </cell>
          <cell r="DP1" t="str">
            <v>III</v>
          </cell>
          <cell r="DQ1" t="str">
            <v>IV</v>
          </cell>
          <cell r="DR1" t="str">
            <v>I/20</v>
          </cell>
          <cell r="DS1" t="str">
            <v>II</v>
          </cell>
          <cell r="DT1" t="str">
            <v>III</v>
          </cell>
          <cell r="DU1" t="str">
            <v>IV</v>
          </cell>
          <cell r="DV1" t="str">
            <v>I/21</v>
          </cell>
          <cell r="DW1" t="str">
            <v>II</v>
          </cell>
          <cell r="DX1" t="str">
            <v>III</v>
          </cell>
          <cell r="DY1" t="str">
            <v>IV</v>
          </cell>
          <cell r="DZ1" t="str">
            <v>I/22</v>
          </cell>
          <cell r="EA1" t="str">
            <v>II</v>
          </cell>
          <cell r="EB1" t="str">
            <v>III</v>
          </cell>
          <cell r="EC1" t="str">
            <v>IV</v>
          </cell>
          <cell r="ED1" t="str">
            <v>I/23</v>
          </cell>
          <cell r="EE1" t="str">
            <v>II</v>
          </cell>
          <cell r="EF1" t="str">
            <v>III</v>
          </cell>
          <cell r="EG1" t="str">
            <v>IV</v>
          </cell>
          <cell r="EH1" t="str">
            <v>I/24</v>
          </cell>
          <cell r="EI1" t="str">
            <v>II</v>
          </cell>
          <cell r="EJ1" t="str">
            <v>III</v>
          </cell>
          <cell r="EK1" t="str">
            <v>IV</v>
          </cell>
          <cell r="EL1" t="str">
            <v>I/25</v>
          </cell>
          <cell r="EM1" t="str">
            <v>II</v>
          </cell>
          <cell r="EN1" t="str">
            <v>III</v>
          </cell>
          <cell r="EO1" t="str">
            <v>IV</v>
          </cell>
          <cell r="EP1" t="str">
            <v>I/26</v>
          </cell>
          <cell r="EQ1" t="str">
            <v>II</v>
          </cell>
          <cell r="ER1" t="str">
            <v>III</v>
          </cell>
          <cell r="ES1" t="str">
            <v>IV</v>
          </cell>
        </row>
        <row r="21">
          <cell r="DV21">
            <v>0.36</v>
          </cell>
          <cell r="DW21">
            <v>0.402857142857143</v>
          </cell>
          <cell r="DX21">
            <v>0.916825396825397</v>
          </cell>
          <cell r="DY21">
            <v>2.85444444444445</v>
          </cell>
          <cell r="DZ21">
            <v>4.59484375</v>
          </cell>
          <cell r="EA21">
            <v>6.02222222222222</v>
          </cell>
          <cell r="EB21">
            <v>7.27174603174603</v>
          </cell>
          <cell r="EC21">
            <v>7.26919354838709</v>
          </cell>
          <cell r="ED21">
            <v>7.20307692307692</v>
          </cell>
          <cell r="EE21">
            <v>7.16754098360656</v>
          </cell>
          <cell r="EF21">
            <v>7.10145161290322</v>
          </cell>
          <cell r="EG21">
            <v>7.02758064516129</v>
          </cell>
          <cell r="EH21">
            <v>6.2331746031746</v>
          </cell>
          <cell r="EI21">
            <v>5.25161290322581</v>
          </cell>
          <cell r="EJ21">
            <v>4.44261538461538</v>
          </cell>
          <cell r="EK21">
            <v>4</v>
          </cell>
          <cell r="EL21">
            <v>3.78619047619048</v>
          </cell>
          <cell r="EM21">
            <v>3.58</v>
          </cell>
          <cell r="EN21">
            <v>3.42</v>
          </cell>
          <cell r="EO21">
            <v>3.4</v>
          </cell>
          <cell r="EP21">
            <v>3.4</v>
          </cell>
          <cell r="EQ21">
            <v>3.4</v>
          </cell>
          <cell r="ER21">
            <v>3.4</v>
          </cell>
          <cell r="ES21">
            <v>3.4</v>
          </cell>
        </row>
        <row r="29">
          <cell r="DV29">
            <v>1.54753720860965</v>
          </cell>
          <cell r="DW29">
            <v>1.75820301142305</v>
          </cell>
          <cell r="DX29">
            <v>1.78409760361062</v>
          </cell>
          <cell r="DY29">
            <v>2.52403525637394</v>
          </cell>
          <cell r="DZ29">
            <v>3.22756440858344</v>
          </cell>
          <cell r="EA29">
            <v>4.58279237330736</v>
          </cell>
          <cell r="EB29">
            <v>4.41018622397571</v>
          </cell>
          <cell r="EC29">
            <v>5.11359163091744</v>
          </cell>
          <cell r="ED29">
            <v>4.5823948163307</v>
          </cell>
          <cell r="EE29">
            <v>4.49798900851248</v>
          </cell>
          <cell r="EF29">
            <v>4.30142336017408</v>
          </cell>
          <cell r="EG29">
            <v>4.37192113755668</v>
          </cell>
          <cell r="EH29">
            <v>3.82140347167358</v>
          </cell>
          <cell r="EI29">
            <v>4.19074201214236</v>
          </cell>
          <cell r="EJ29">
            <v>3.8343683500656</v>
          </cell>
          <cell r="EK29">
            <v>4.07314292124927</v>
          </cell>
          <cell r="EL29">
            <v>4.17396513921701</v>
          </cell>
          <cell r="EM29">
            <v>4.13</v>
          </cell>
          <cell r="EN29">
            <v>4.05</v>
          </cell>
          <cell r="EO29">
            <v>3.96</v>
          </cell>
          <cell r="EP29">
            <v>3.86</v>
          </cell>
          <cell r="EQ29">
            <v>3.77</v>
          </cell>
          <cell r="ER29">
            <v>3.69</v>
          </cell>
          <cell r="ES29">
            <v>3.63</v>
          </cell>
        </row>
        <row r="79">
          <cell r="DN79">
            <v>7.59961303969088</v>
          </cell>
          <cell r="DO79">
            <v>7.25765546021064</v>
          </cell>
          <cell r="DP79">
            <v>7.06058253543362</v>
          </cell>
          <cell r="DQ79">
            <v>6.71153795093487</v>
          </cell>
          <cell r="DR79">
            <v>6.90588242089258</v>
          </cell>
          <cell r="DS79">
            <v>9.10429615324367</v>
          </cell>
          <cell r="DT79">
            <v>10.0814179513332</v>
          </cell>
          <cell r="DU79">
            <v>11.2915371508305</v>
          </cell>
          <cell r="DV79">
            <v>12.8462462738442</v>
          </cell>
          <cell r="DW79">
            <v>12.1291237512593</v>
          </cell>
          <cell r="DX79">
            <v>10.8202722192044</v>
          </cell>
          <cell r="DY79">
            <v>8.64640722466059</v>
          </cell>
          <cell r="DZ79">
            <v>5.60108386893346</v>
          </cell>
          <cell r="EA79">
            <v>3.2326869712702</v>
          </cell>
          <cell r="EB79">
            <v>2.76901652902781</v>
          </cell>
          <cell r="EC79">
            <v>3.25339333283685</v>
          </cell>
          <cell r="ED79">
            <v>4.29656065754114</v>
          </cell>
          <cell r="EE79">
            <v>5.4294830286824</v>
          </cell>
          <cell r="EF79">
            <v>6.47271543408527</v>
          </cell>
          <cell r="EG79">
            <v>7.28496807261561</v>
          </cell>
          <cell r="EH79">
            <v>8.24131813059094</v>
          </cell>
          <cell r="EI79">
            <v>8.28997054829554</v>
          </cell>
          <cell r="EJ79">
            <v>7.87602016767863</v>
          </cell>
          <cell r="EK79">
            <v>7.35599791733772</v>
          </cell>
        </row>
        <row r="82">
          <cell r="DN82">
            <v>2.88794660644682</v>
          </cell>
          <cell r="DO82">
            <v>3.93412202859982</v>
          </cell>
          <cell r="DP82">
            <v>5.41468838145622</v>
          </cell>
          <cell r="DQ82">
            <v>4.53622319648284</v>
          </cell>
          <cell r="DR82">
            <v>6.94933243845819</v>
          </cell>
          <cell r="DS82">
            <v>8.15695915239129</v>
          </cell>
          <cell r="DT82">
            <v>10.0466842015002</v>
          </cell>
          <cell r="DU82">
            <v>12.8541698570909</v>
          </cell>
          <cell r="DV82">
            <v>11.1048660513467</v>
          </cell>
          <cell r="DW82">
            <v>9.03939207854808</v>
          </cell>
          <cell r="DX82">
            <v>8.94725558019094</v>
          </cell>
          <cell r="DY82">
            <v>6.95855497962054</v>
          </cell>
          <cell r="DZ82">
            <v>7.2412208069712</v>
          </cell>
          <cell r="EA82">
            <v>8.14176646084839</v>
          </cell>
          <cell r="EB82">
            <v>8.6397582556102</v>
          </cell>
          <cell r="EC82">
            <v>10.0280199172293</v>
          </cell>
          <cell r="ED82">
            <v>8.72832277497422</v>
          </cell>
          <cell r="EE82">
            <v>11.3783579873029</v>
          </cell>
          <cell r="EF82">
            <v>7.3239713488082</v>
          </cell>
          <cell r="EG82">
            <v>3.0425057676857</v>
          </cell>
          <cell r="EH82">
            <v>6.20737670414744</v>
          </cell>
          <cell r="EI82">
            <v>3.63657305058899</v>
          </cell>
          <cell r="EJ82">
            <v>4.85714696253538</v>
          </cell>
          <cell r="EK82">
            <v>7.30895164368508</v>
          </cell>
        </row>
        <row r="87">
          <cell r="CD87">
            <v>4.27270760525821</v>
          </cell>
          <cell r="CE87">
            <v>4.59433024638645</v>
          </cell>
          <cell r="CF87">
            <v>4.88580310415681</v>
          </cell>
          <cell r="CG87">
            <v>5.28071274849769</v>
          </cell>
          <cell r="CH87">
            <v>5.31154675994337</v>
          </cell>
          <cell r="CI87">
            <v>5.32859537648109</v>
          </cell>
          <cell r="CJ87">
            <v>5.31267021226812</v>
          </cell>
          <cell r="CK87">
            <v>5.17311002027839</v>
          </cell>
          <cell r="CL87">
            <v>5.02262571008305</v>
          </cell>
          <cell r="CM87">
            <v>5.15829429606674</v>
          </cell>
          <cell r="CN87">
            <v>5.22987167586621</v>
          </cell>
          <cell r="CO87">
            <v>5.22660528887571</v>
          </cell>
          <cell r="CP87">
            <v>5.18075067430103</v>
          </cell>
          <cell r="CQ87">
            <v>5.24296207663117</v>
          </cell>
          <cell r="CR87">
            <v>5.15077506896004</v>
          </cell>
          <cell r="CS87">
            <v>5.08925408107646</v>
          </cell>
          <cell r="CT87">
            <v>5.00905910666582</v>
          </cell>
          <cell r="CU87">
            <v>4.93886654133102</v>
          </cell>
          <cell r="CV87">
            <v>4.8548285070607</v>
          </cell>
          <cell r="CW87">
            <v>4.7761914463699</v>
          </cell>
          <cell r="CX87">
            <v>4.69650266381638</v>
          </cell>
          <cell r="CY87">
            <v>4.54270406282721</v>
          </cell>
          <cell r="CZ87">
            <v>4.54604048425346</v>
          </cell>
          <cell r="DA87">
            <v>4.26515315685172</v>
          </cell>
          <cell r="DB87">
            <v>4.02391595645605</v>
          </cell>
          <cell r="DC87">
            <v>3.69123451261308</v>
          </cell>
          <cell r="DD87">
            <v>3.47278451727522</v>
          </cell>
          <cell r="DE87">
            <v>3.27636403882177</v>
          </cell>
          <cell r="DF87">
            <v>3.1047335412285</v>
          </cell>
          <cell r="DG87">
            <v>2.82843418466465</v>
          </cell>
          <cell r="DH87">
            <v>2.64336853409071</v>
          </cell>
          <cell r="DI87">
            <v>2.42360808620457</v>
          </cell>
          <cell r="DJ87">
            <v>2.56257111234509</v>
          </cell>
          <cell r="DK87">
            <v>2.43364534944438</v>
          </cell>
          <cell r="DL87">
            <v>2.31787321932135</v>
          </cell>
          <cell r="DM87">
            <v>2.18111109243156</v>
          </cell>
          <cell r="DN87">
            <v>2.03001675753133</v>
          </cell>
          <cell r="DO87">
            <v>1.92308269662645</v>
          </cell>
          <cell r="DP87">
            <v>1.79527700462203</v>
          </cell>
          <cell r="DQ87">
            <v>1.71295811328444</v>
          </cell>
          <cell r="DR87">
            <v>1.65409686834481</v>
          </cell>
          <cell r="DS87">
            <v>1.65623525921615</v>
          </cell>
          <cell r="DT87">
            <v>1.59776992042967</v>
          </cell>
          <cell r="DU87">
            <v>1.61491532262524</v>
          </cell>
          <cell r="DV87">
            <v>1.80201952669997</v>
          </cell>
          <cell r="DW87">
            <v>1.84397234349268</v>
          </cell>
          <cell r="DX87">
            <v>1.73814424674057</v>
          </cell>
          <cell r="DY87">
            <v>1.59510275691012</v>
          </cell>
          <cell r="DZ87">
            <v>1.48498828409921</v>
          </cell>
          <cell r="EA87">
            <v>1.35908430141447</v>
          </cell>
          <cell r="EB87">
            <v>1.27099089533243</v>
          </cell>
          <cell r="EC87">
            <v>1.24525814577209</v>
          </cell>
          <cell r="ED87">
            <v>1.24380277571925</v>
          </cell>
          <cell r="EE87">
            <v>1.24083208276485</v>
          </cell>
          <cell r="EF87">
            <v>1.2810322049426</v>
          </cell>
          <cell r="EG87">
            <v>1.27448421281752</v>
          </cell>
          <cell r="EH87">
            <v>1.28649904777374</v>
          </cell>
          <cell r="EI87">
            <v>1.29972169088532</v>
          </cell>
          <cell r="EJ87">
            <v>1.30927111452037</v>
          </cell>
          <cell r="EK87">
            <v>1.30443044858159</v>
          </cell>
        </row>
        <row r="88">
          <cell r="CD88">
            <v>8.04704238113267</v>
          </cell>
          <cell r="CE88">
            <v>8.51334107476912</v>
          </cell>
          <cell r="CF88">
            <v>8.78665252447483</v>
          </cell>
          <cell r="CG88">
            <v>8.9328204874879</v>
          </cell>
          <cell r="CH88">
            <v>8.85116559617172</v>
          </cell>
          <cell r="CI88">
            <v>8.54244429074714</v>
          </cell>
          <cell r="CJ88">
            <v>8.44014688271595</v>
          </cell>
          <cell r="CK88">
            <v>8.23050881423146</v>
          </cell>
          <cell r="CL88">
            <v>8.0989874242447</v>
          </cell>
          <cell r="CM88">
            <v>7.90810793839417</v>
          </cell>
          <cell r="CN88">
            <v>7.65096380742217</v>
          </cell>
          <cell r="CO88">
            <v>7.47039846639316</v>
          </cell>
          <cell r="CP88">
            <v>7.39442467362858</v>
          </cell>
          <cell r="CQ88">
            <v>7.53417591324232</v>
          </cell>
          <cell r="CR88">
            <v>7.4954926827851</v>
          </cell>
          <cell r="CS88">
            <v>7.25532072127155</v>
          </cell>
          <cell r="CT88">
            <v>7.14002331038735</v>
          </cell>
          <cell r="CU88">
            <v>7.22497121788828</v>
          </cell>
          <cell r="CV88">
            <v>6.98899612777864</v>
          </cell>
          <cell r="CW88">
            <v>6.83521809351812</v>
          </cell>
          <cell r="CX88">
            <v>6.60571539247509</v>
          </cell>
          <cell r="CY88">
            <v>6.14341482698158</v>
          </cell>
          <cell r="CZ88">
            <v>5.79256570404699</v>
          </cell>
          <cell r="DA88">
            <v>5.61513085141516</v>
          </cell>
          <cell r="DB88">
            <v>5.44515727631306</v>
          </cell>
          <cell r="DC88">
            <v>5.0763733297271</v>
          </cell>
          <cell r="DD88">
            <v>5.0796372622213</v>
          </cell>
          <cell r="DE88">
            <v>5.02893520027581</v>
          </cell>
          <cell r="DF88">
            <v>5.13873210964484</v>
          </cell>
          <cell r="DG88">
            <v>4.69967433915798</v>
          </cell>
          <cell r="DH88">
            <v>4.50651415215604</v>
          </cell>
          <cell r="DI88">
            <v>4.34304814643702</v>
          </cell>
          <cell r="DJ88">
            <v>4.04089569843812</v>
          </cell>
          <cell r="DK88">
            <v>3.77940864925841</v>
          </cell>
          <cell r="DL88">
            <v>3.51093007056155</v>
          </cell>
          <cell r="DM88">
            <v>3.54781774933543</v>
          </cell>
          <cell r="DN88">
            <v>3.64985231921489</v>
          </cell>
          <cell r="DO88">
            <v>3.53440933722231</v>
          </cell>
          <cell r="DP88">
            <v>3.35781036932227</v>
          </cell>
          <cell r="DQ88">
            <v>3.19552281860451</v>
          </cell>
          <cell r="DR88">
            <v>3.13977797296572</v>
          </cell>
          <cell r="DS88">
            <v>3.16450273134611</v>
          </cell>
          <cell r="DT88">
            <v>3.14995726011727</v>
          </cell>
          <cell r="DU88">
            <v>3.66497247393934</v>
          </cell>
          <cell r="DV88">
            <v>4.22851455934908</v>
          </cell>
          <cell r="DW88">
            <v>4.30932864311984</v>
          </cell>
          <cell r="DX88">
            <v>4.22038957593469</v>
          </cell>
          <cell r="DY88">
            <v>3.91113751095873</v>
          </cell>
          <cell r="DZ88">
            <v>3.77445303014918</v>
          </cell>
          <cell r="EA88">
            <v>3.63430459285095</v>
          </cell>
          <cell r="EB88">
            <v>3.37990724346012</v>
          </cell>
          <cell r="EC88">
            <v>3.32714411527124</v>
          </cell>
          <cell r="ED88">
            <v>3.29815089467589</v>
          </cell>
          <cell r="EE88">
            <v>3.1190791862476</v>
          </cell>
          <cell r="EF88">
            <v>2.84944518860536</v>
          </cell>
          <cell r="EG88">
            <v>2.61363324082759</v>
          </cell>
          <cell r="EH88">
            <v>2.56155107606043</v>
          </cell>
          <cell r="EI88">
            <v>2.58485978485565</v>
          </cell>
          <cell r="EJ88">
            <v>2.42967038603952</v>
          </cell>
          <cell r="EK88">
            <v>2.54387220845956</v>
          </cell>
        </row>
        <row r="117">
          <cell r="A117" t="str">
            <v>Celkem</v>
          </cell>
          <cell r="DN117">
            <v>7.20730392025229</v>
          </cell>
          <cell r="DO117">
            <v>6.80272471828112</v>
          </cell>
          <cell r="DP117">
            <v>6.4235647323413</v>
          </cell>
          <cell r="DQ117">
            <v>5.99313450549254</v>
          </cell>
          <cell r="DR117">
            <v>6.31380308481248</v>
          </cell>
          <cell r="DS117">
            <v>6.0849871662983</v>
          </cell>
          <cell r="DT117">
            <v>6.205400017299</v>
          </cell>
          <cell r="DU117">
            <v>6.39827371673087</v>
          </cell>
          <cell r="DV117">
            <v>6.53824073218912</v>
          </cell>
          <cell r="DW117">
            <v>7.53046234994525</v>
          </cell>
          <cell r="DX117">
            <v>8.51042739188687</v>
          </cell>
          <cell r="DY117">
            <v>9.49779383381042</v>
          </cell>
          <cell r="DZ117">
            <v>10.2208379192948</v>
          </cell>
          <cell r="EA117">
            <v>8.71900022873519</v>
          </cell>
          <cell r="EB117">
            <v>7.43494645036245</v>
          </cell>
          <cell r="EC117">
            <v>5.64775767566244</v>
          </cell>
          <cell r="ED117">
            <v>4.13354557202413</v>
          </cell>
          <cell r="EE117">
            <v>5.34862056404835</v>
          </cell>
          <cell r="EF117">
            <v>4.90411221423673</v>
          </cell>
          <cell r="EG117">
            <v>4.79020387273096</v>
          </cell>
          <cell r="EH117">
            <v>4.86715024328377</v>
          </cell>
          <cell r="EI117">
            <v>4.27544724016182</v>
          </cell>
          <cell r="EJ117">
            <v>4.70291686186055</v>
          </cell>
          <cell r="EK117">
            <v>5.44030033023673</v>
          </cell>
        </row>
        <row r="118">
          <cell r="A118" t="str">
            <v>Na spotřebu</v>
          </cell>
          <cell r="DN118">
            <v>0.893372550722952</v>
          </cell>
          <cell r="DO118">
            <v>0.908997244199741</v>
          </cell>
          <cell r="DP118">
            <v>0.959337153792994</v>
          </cell>
          <cell r="DQ118">
            <v>1.03657402449403</v>
          </cell>
          <cell r="DR118">
            <v>1.1201323113441</v>
          </cell>
          <cell r="DS118">
            <v>0.776233307738778</v>
          </cell>
          <cell r="DT118">
            <v>0.537176806480765</v>
          </cell>
          <cell r="DU118">
            <v>0.238277206539102</v>
          </cell>
          <cell r="DV118">
            <v>-0.00360399148123299</v>
          </cell>
          <cell r="DW118">
            <v>0.247758878777116</v>
          </cell>
          <cell r="DX118">
            <v>0.485419562222002</v>
          </cell>
          <cell r="DY118">
            <v>0.783378396345938</v>
          </cell>
          <cell r="DZ118">
            <v>1.09758088194528</v>
          </cell>
          <cell r="EA118">
            <v>0.991752546029349</v>
          </cell>
          <cell r="EB118">
            <v>0.898865017505938</v>
          </cell>
          <cell r="EC118">
            <v>0.915178678992046</v>
          </cell>
          <cell r="ED118">
            <v>0.973787537613644</v>
          </cell>
          <cell r="EE118">
            <v>1.33594613705843</v>
          </cell>
          <cell r="EF118">
            <v>1.37668871897917</v>
          </cell>
          <cell r="EG118">
            <v>1.27711708323388</v>
          </cell>
          <cell r="EH118">
            <v>1.1713553646505</v>
          </cell>
          <cell r="EI118">
            <v>1.14515235569368</v>
          </cell>
          <cell r="EJ118">
            <v>1.2074265699999</v>
          </cell>
          <cell r="EK118">
            <v>1.31834942717953</v>
          </cell>
        </row>
        <row r="119">
          <cell r="A119" t="str">
            <v>Na bydlení</v>
          </cell>
          <cell r="DN119">
            <v>6.04791843989548</v>
          </cell>
          <cell r="DO119">
            <v>5.68503640190207</v>
          </cell>
          <cell r="DP119">
            <v>5.42128490299465</v>
          </cell>
          <cell r="DQ119">
            <v>5.0250074210912</v>
          </cell>
          <cell r="DR119">
            <v>5.22747252796434</v>
          </cell>
          <cell r="DS119">
            <v>5.37689767496538</v>
          </cell>
          <cell r="DT119">
            <v>5.56751356346987</v>
          </cell>
          <cell r="DU119">
            <v>5.82735158844325</v>
          </cell>
          <cell r="DV119">
            <v>6.204901120454</v>
          </cell>
          <cell r="DW119">
            <v>6.92045608684792</v>
          </cell>
          <cell r="DX119">
            <v>7.6317715947217</v>
          </cell>
          <cell r="DY119">
            <v>8.32792384413614</v>
          </cell>
          <cell r="DZ119">
            <v>8.6703988518321</v>
          </cell>
          <cell r="EA119">
            <v>7.25946463201423</v>
          </cell>
          <cell r="EB119">
            <v>6.11534759798016</v>
          </cell>
          <cell r="EC119">
            <v>4.5231305136581</v>
          </cell>
          <cell r="ED119">
            <v>3.20740789111137</v>
          </cell>
          <cell r="EE119">
            <v>4.03590538219133</v>
          </cell>
          <cell r="EF119">
            <v>3.52886911359604</v>
          </cell>
          <cell r="EG119">
            <v>3.35251066355351</v>
          </cell>
          <cell r="EH119">
            <v>3.28237432378876</v>
          </cell>
          <cell r="EI119">
            <v>2.71570072623665</v>
          </cell>
          <cell r="EJ119">
            <v>3.06325384343597</v>
          </cell>
          <cell r="EK119">
            <v>3.70591960489629</v>
          </cell>
        </row>
        <row r="120">
          <cell r="A120" t="str">
            <v>Ostatní</v>
          </cell>
          <cell r="DN120">
            <v>0.266012929633855</v>
          </cell>
          <cell r="DO120">
            <v>0.208691072179312</v>
          </cell>
          <cell r="DP120">
            <v>0.0429426755536533</v>
          </cell>
          <cell r="DQ120">
            <v>-0.0684469400926924</v>
          </cell>
          <cell r="DR120">
            <v>-0.0338017544959588</v>
          </cell>
          <cell r="DS120">
            <v>-0.068143816405862</v>
          </cell>
          <cell r="DT120">
            <v>0.100709647348373</v>
          </cell>
          <cell r="DU120">
            <v>0.332644921748518</v>
          </cell>
          <cell r="DV120">
            <v>0.336943603216356</v>
          </cell>
          <cell r="DW120">
            <v>0.362247384320218</v>
          </cell>
          <cell r="DX120">
            <v>0.393236234943171</v>
          </cell>
          <cell r="DY120">
            <v>0.386491593328351</v>
          </cell>
          <cell r="DZ120">
            <v>0.452858185517409</v>
          </cell>
          <cell r="EA120">
            <v>0.467783050691614</v>
          </cell>
          <cell r="EB120">
            <v>0.420733834876357</v>
          </cell>
          <cell r="EC120">
            <v>0.209448483012293</v>
          </cell>
          <cell r="ED120">
            <v>-0.0476498567008921</v>
          </cell>
          <cell r="EE120">
            <v>-0.0232309552014103</v>
          </cell>
          <cell r="EF120">
            <v>-0.00144561833847135</v>
          </cell>
          <cell r="EG120">
            <v>0.160576125943571</v>
          </cell>
          <cell r="EH120">
            <v>0.413420554844509</v>
          </cell>
          <cell r="EI120">
            <v>0.414594158231489</v>
          </cell>
          <cell r="EJ120">
            <v>0.432236448424679</v>
          </cell>
          <cell r="EK120">
            <v>0.416031298160905</v>
          </cell>
        </row>
        <row r="125">
          <cell r="A125" t="str">
            <v>Celkem</v>
          </cell>
          <cell r="DN125">
            <v>6.13535172918821</v>
          </cell>
          <cell r="DO125">
            <v>4.98268152475419</v>
          </cell>
          <cell r="DP125">
            <v>3.42319772912698</v>
          </cell>
          <cell r="DQ125">
            <v>2.9766885675951</v>
          </cell>
          <cell r="DR125">
            <v>3.49911165440956</v>
          </cell>
          <cell r="DS125">
            <v>5.72484245355811</v>
          </cell>
          <cell r="DT125">
            <v>2.57902925038041</v>
          </cell>
          <cell r="DU125">
            <v>1.17436590168946</v>
          </cell>
          <cell r="DV125">
            <v>-0.0899402357796435</v>
          </cell>
          <cell r="DW125">
            <v>-2.12118234925326</v>
          </cell>
          <cell r="DX125">
            <v>0.163248271825716</v>
          </cell>
          <cell r="DY125">
            <v>3.94128974777371</v>
          </cell>
          <cell r="DZ125">
            <v>7.07770782811857</v>
          </cell>
          <cell r="EA125">
            <v>6.7290495568158</v>
          </cell>
          <cell r="EB125">
            <v>9.25607507780219</v>
          </cell>
          <cell r="EC125">
            <v>5.85570000797946</v>
          </cell>
          <cell r="ED125">
            <v>2.92900628022655</v>
          </cell>
          <cell r="EE125">
            <v>4.63915047888586</v>
          </cell>
          <cell r="EF125">
            <v>4.4878190671264</v>
          </cell>
          <cell r="EG125">
            <v>5.95040089239648</v>
          </cell>
          <cell r="EH125">
            <v>9.70306930296167</v>
          </cell>
          <cell r="EI125">
            <v>8.67216945356971</v>
          </cell>
          <cell r="EJ125">
            <v>6.39281512848554</v>
          </cell>
          <cell r="EK125">
            <v>5.61671544220285</v>
          </cell>
        </row>
        <row r="126">
          <cell r="A126" t="str">
            <v>Korunové</v>
          </cell>
          <cell r="DN126">
            <v>2.58865253858003</v>
          </cell>
          <cell r="DO126">
            <v>1.69492492932399</v>
          </cell>
          <cell r="DP126">
            <v>0.868422063103703</v>
          </cell>
          <cell r="DQ126">
            <v>0.265076171846908</v>
          </cell>
          <cell r="DR126">
            <v>-0.352083858189081</v>
          </cell>
          <cell r="DS126">
            <v>-1.11904289280066</v>
          </cell>
          <cell r="DT126">
            <v>-1.71111386915845</v>
          </cell>
          <cell r="DU126">
            <v>-1.67184000132139</v>
          </cell>
          <cell r="DV126">
            <v>-1.14299184138623</v>
          </cell>
          <cell r="DW126">
            <v>1.49751875218829</v>
          </cell>
          <cell r="DX126">
            <v>3.67564530630759</v>
          </cell>
          <cell r="DY126">
            <v>4.24386199486897</v>
          </cell>
          <cell r="DZ126">
            <v>4.29725573603999</v>
          </cell>
          <cell r="EA126">
            <v>-0.849156345663557</v>
          </cell>
          <cell r="EB126">
            <v>-5.51990825541421</v>
          </cell>
          <cell r="EC126">
            <v>-8.17615588286682</v>
          </cell>
          <cell r="ED126">
            <v>-9.37595962531862</v>
          </cell>
          <cell r="EE126">
            <v>-6.48440720608471</v>
          </cell>
          <cell r="EF126">
            <v>-4.40198860893908</v>
          </cell>
          <cell r="EG126">
            <v>-2.35524373732317</v>
          </cell>
          <cell r="EH126">
            <v>-1.23393623818064</v>
          </cell>
          <cell r="EI126">
            <v>-0.34057487049807</v>
          </cell>
          <cell r="EJ126">
            <v>0.297323795226242</v>
          </cell>
          <cell r="EK126">
            <v>0.702479910773802</v>
          </cell>
        </row>
        <row r="127">
          <cell r="A127" t="str">
            <v>Cizoměnové</v>
          </cell>
          <cell r="DN127">
            <v>3.54669919060818</v>
          </cell>
          <cell r="DO127">
            <v>3.2877565954302</v>
          </cell>
          <cell r="DP127">
            <v>2.55477566602327</v>
          </cell>
          <cell r="DQ127">
            <v>2.71161239574819</v>
          </cell>
          <cell r="DR127">
            <v>3.85119551259864</v>
          </cell>
          <cell r="DS127">
            <v>6.84388534635877</v>
          </cell>
          <cell r="DT127">
            <v>4.29014311953886</v>
          </cell>
          <cell r="DU127">
            <v>2.84620590301085</v>
          </cell>
          <cell r="DV127">
            <v>1.05305160560659</v>
          </cell>
          <cell r="DW127">
            <v>-3.61870110144155</v>
          </cell>
          <cell r="DX127">
            <v>-3.51239703448187</v>
          </cell>
          <cell r="DY127">
            <v>-0.302572247095258</v>
          </cell>
          <cell r="DZ127">
            <v>2.78045209207858</v>
          </cell>
          <cell r="EA127">
            <v>7.57820590247935</v>
          </cell>
          <cell r="EB127">
            <v>14.7759833332164</v>
          </cell>
          <cell r="EC127">
            <v>14.0318558908463</v>
          </cell>
          <cell r="ED127">
            <v>12.3049659055452</v>
          </cell>
          <cell r="EE127">
            <v>11.1235576849706</v>
          </cell>
          <cell r="EF127">
            <v>8.88980767606548</v>
          </cell>
          <cell r="EG127">
            <v>8.30564462971964</v>
          </cell>
          <cell r="EH127">
            <v>10.9370055411423</v>
          </cell>
          <cell r="EI127">
            <v>9.01274432406778</v>
          </cell>
          <cell r="EJ127">
            <v>6.0954913332593</v>
          </cell>
          <cell r="EK127">
            <v>4.91423553142905</v>
          </cell>
        </row>
        <row r="133">
          <cell r="DN133">
            <v>0.904536301802796</v>
          </cell>
          <cell r="DO133">
            <v>0.494053532025253</v>
          </cell>
          <cell r="DP133">
            <v>2.60556659499997</v>
          </cell>
          <cell r="DQ133">
            <v>1.95920125672665</v>
          </cell>
          <cell r="DR133">
            <v>3.93585023206912</v>
          </cell>
          <cell r="DS133">
            <v>7.51586771444472</v>
          </cell>
          <cell r="DT133">
            <v>8.05085871961651</v>
          </cell>
          <cell r="DU133">
            <v>9.56103991228782</v>
          </cell>
          <cell r="DV133">
            <v>7.81832372053659</v>
          </cell>
          <cell r="DW133">
            <v>4.66640453452137</v>
          </cell>
          <cell r="DX133">
            <v>5.21790687801619</v>
          </cell>
          <cell r="DY133">
            <v>4.47071874620758</v>
          </cell>
          <cell r="DZ133">
            <v>5.4424525085217</v>
          </cell>
          <cell r="EA133">
            <v>6.80678052083617</v>
          </cell>
          <cell r="EB133">
            <v>6.50024695432711</v>
          </cell>
          <cell r="EC133">
            <v>6.51741779105758</v>
          </cell>
          <cell r="ED133">
            <v>4.92922822837221</v>
          </cell>
          <cell r="EE133">
            <v>7.9176513480277</v>
          </cell>
          <cell r="EF133">
            <v>4.77317684643171</v>
          </cell>
          <cell r="EG133">
            <v>2.43521713994752</v>
          </cell>
          <cell r="EH133">
            <v>5.24470606924114</v>
          </cell>
          <cell r="EI133">
            <v>1.69280933753463</v>
          </cell>
          <cell r="EJ133">
            <v>3.95515026014571</v>
          </cell>
          <cell r="EK133">
            <v>4.69615989372916</v>
          </cell>
        </row>
        <row r="134">
          <cell r="DN134">
            <v>1.98341030464402</v>
          </cell>
          <cell r="DO134">
            <v>3.44006849657457</v>
          </cell>
          <cell r="DP134">
            <v>2.80912178645624</v>
          </cell>
          <cell r="DQ134">
            <v>2.57702193975619</v>
          </cell>
          <cell r="DR134">
            <v>3.01348220638906</v>
          </cell>
          <cell r="DS134">
            <v>0.641091437946578</v>
          </cell>
          <cell r="DT134">
            <v>1.99582548188365</v>
          </cell>
          <cell r="DU134">
            <v>3.29312994480313</v>
          </cell>
          <cell r="DV134">
            <v>3.28654233081007</v>
          </cell>
          <cell r="DW134">
            <v>4.37298754402671</v>
          </cell>
          <cell r="DX134">
            <v>3.72934870217476</v>
          </cell>
          <cell r="DY134">
            <v>2.48783623341296</v>
          </cell>
          <cell r="DZ134">
            <v>1.7987682984495</v>
          </cell>
          <cell r="EA134">
            <v>1.33498594001222</v>
          </cell>
          <cell r="EB134">
            <v>2.1395113012831</v>
          </cell>
          <cell r="EC134">
            <v>3.51060212617175</v>
          </cell>
          <cell r="ED134">
            <v>3.79909454660201</v>
          </cell>
          <cell r="EE134">
            <v>3.46070663927518</v>
          </cell>
          <cell r="EF134">
            <v>2.55079450237648</v>
          </cell>
          <cell r="EG134">
            <v>0.607288627738176</v>
          </cell>
          <cell r="EH134">
            <v>0.962670634906299</v>
          </cell>
          <cell r="EI134">
            <v>1.94376371305438</v>
          </cell>
          <cell r="EJ134">
            <v>0.90199670238969</v>
          </cell>
          <cell r="EK134">
            <v>2.61279174995591</v>
          </cell>
        </row>
        <row r="140">
          <cell r="DN140">
            <v>-21.2411736147075</v>
          </cell>
          <cell r="DO140">
            <v>-6.43726501917174</v>
          </cell>
          <cell r="DP140">
            <v>-17.2251110932619</v>
          </cell>
          <cell r="DQ140">
            <v>-7.57896291151912</v>
          </cell>
          <cell r="DR140">
            <v>37.6672422496571</v>
          </cell>
          <cell r="DS140">
            <v>14.7693786649578</v>
          </cell>
          <cell r="DT140">
            <v>33.7894929454459</v>
          </cell>
          <cell r="DU140">
            <v>38.5240549154735</v>
          </cell>
          <cell r="DV140">
            <v>56.665787552944</v>
          </cell>
          <cell r="DW140">
            <v>93.9070260911397</v>
          </cell>
          <cell r="DX140">
            <v>48.6260872516099</v>
          </cell>
          <cell r="DY140">
            <v>30.3027454535556</v>
          </cell>
          <cell r="DZ140">
            <v>-20.9328006489831</v>
          </cell>
          <cell r="EA140">
            <v>-51.4506270500964</v>
          </cell>
          <cell r="EB140">
            <v>-61.466827413054</v>
          </cell>
          <cell r="EC140">
            <v>-66.4683021349985</v>
          </cell>
          <cell r="ED140">
            <v>-53.0826456298786</v>
          </cell>
          <cell r="EE140">
            <v>-27.5627514830189</v>
          </cell>
          <cell r="EF140">
            <v>36.8335629818393</v>
          </cell>
          <cell r="EG140">
            <v>97.5068155730047</v>
          </cell>
          <cell r="EH140">
            <v>72.1506822186833</v>
          </cell>
          <cell r="EI140">
            <v>90.3663387479907</v>
          </cell>
          <cell r="EJ140">
            <v>108.038864240888</v>
          </cell>
          <cell r="EK140">
            <v>67.6758978279892</v>
          </cell>
        </row>
        <row r="141">
          <cell r="DN141">
            <v>-1.84350638172621</v>
          </cell>
          <cell r="DO141">
            <v>-2.97061247050002</v>
          </cell>
          <cell r="DP141">
            <v>0.209186758270302</v>
          </cell>
          <cell r="DQ141">
            <v>1.80236113746873</v>
          </cell>
          <cell r="DR141">
            <v>2.6474059498335</v>
          </cell>
          <cell r="DS141">
            <v>3.43614081831398</v>
          </cell>
          <cell r="DT141">
            <v>3.04788072416831</v>
          </cell>
          <cell r="DU141">
            <v>3.52580983846257</v>
          </cell>
          <cell r="DV141">
            <v>3.92069302760654</v>
          </cell>
          <cell r="DW141">
            <v>13.2957301417484</v>
          </cell>
          <cell r="DX141">
            <v>22.2327822442757</v>
          </cell>
          <cell r="DY141">
            <v>16.8904064778373</v>
          </cell>
          <cell r="DZ141">
            <v>8.05492046254312</v>
          </cell>
          <cell r="EA141">
            <v>-5.23098245319146</v>
          </cell>
          <cell r="EB141">
            <v>-15.1390084420918</v>
          </cell>
          <cell r="EC141">
            <v>-15.921100195924</v>
          </cell>
          <cell r="ED141">
            <v>-16.3212925901823</v>
          </cell>
          <cell r="EE141">
            <v>-9.01904036732799</v>
          </cell>
          <cell r="EF141">
            <v>-5.14122435042845</v>
          </cell>
          <cell r="EG141">
            <v>5.89390426403072</v>
          </cell>
          <cell r="EH141">
            <v>2.16222767912347</v>
          </cell>
          <cell r="EI141">
            <v>5.29245575675851</v>
          </cell>
          <cell r="EJ141">
            <v>8.51413910680271</v>
          </cell>
          <cell r="EK141">
            <v>6.19523356557561</v>
          </cell>
        </row>
      </sheetData>
      <sheetData sheetId="13" refreshError="1"/>
      <sheetData sheetId="14">
        <row r="3">
          <cell r="DP3" t="str">
            <v>I/19</v>
          </cell>
          <cell r="DQ3" t="str">
            <v>II</v>
          </cell>
          <cell r="DR3" t="str">
            <v>III</v>
          </cell>
          <cell r="DS3" t="str">
            <v>IV</v>
          </cell>
          <cell r="DT3" t="str">
            <v>I/20</v>
          </cell>
          <cell r="DU3" t="str">
            <v>II</v>
          </cell>
          <cell r="DV3" t="str">
            <v>III</v>
          </cell>
          <cell r="DW3" t="str">
            <v>IV</v>
          </cell>
          <cell r="DX3" t="str">
            <v>I/21</v>
          </cell>
          <cell r="DY3" t="str">
            <v>II</v>
          </cell>
          <cell r="DZ3" t="str">
            <v>III</v>
          </cell>
          <cell r="EA3" t="str">
            <v>IV</v>
          </cell>
          <cell r="EB3" t="str">
            <v>I/22</v>
          </cell>
          <cell r="EC3" t="str">
            <v>II</v>
          </cell>
          <cell r="ED3" t="str">
            <v>III</v>
          </cell>
          <cell r="EE3" t="str">
            <v>IV</v>
          </cell>
          <cell r="EF3" t="str">
            <v>I/23</v>
          </cell>
          <cell r="EG3" t="str">
            <v>II</v>
          </cell>
          <cell r="EH3" t="str">
            <v>III</v>
          </cell>
          <cell r="EI3" t="str">
            <v>IV</v>
          </cell>
          <cell r="EJ3" t="str">
            <v>I/24</v>
          </cell>
          <cell r="EK3" t="str">
            <v>II</v>
          </cell>
          <cell r="EL3" t="str">
            <v>III</v>
          </cell>
          <cell r="EM3" t="str">
            <v>IV</v>
          </cell>
        </row>
        <row r="84">
          <cell r="DP84">
            <v>-23.0846799964337</v>
          </cell>
          <cell r="DQ84">
            <v>-9.40787748967176</v>
          </cell>
          <cell r="DR84">
            <v>-17.0159243349916</v>
          </cell>
          <cell r="DS84">
            <v>-5.77660177405038</v>
          </cell>
          <cell r="DT84">
            <v>40.3146481994906</v>
          </cell>
          <cell r="DU84">
            <v>18.2055194832718</v>
          </cell>
          <cell r="DV84">
            <v>36.8373736696142</v>
          </cell>
          <cell r="DW84">
            <v>42.0498647539361</v>
          </cell>
          <cell r="DX84">
            <v>60.5864805805505</v>
          </cell>
          <cell r="DY84">
            <v>107.202756232888</v>
          </cell>
          <cell r="DZ84">
            <v>70.8588694958856</v>
          </cell>
          <cell r="EA84">
            <v>47.1931519313928</v>
          </cell>
          <cell r="EB84">
            <v>-12.87788018644</v>
          </cell>
          <cell r="EC84">
            <v>-56.6816095032879</v>
          </cell>
          <cell r="ED84">
            <v>-76.6058358551458</v>
          </cell>
          <cell r="EE84">
            <v>-82.3894023309225</v>
          </cell>
          <cell r="EF84">
            <v>-69.4039382200609</v>
          </cell>
          <cell r="EG84">
            <v>-36.5817918503469</v>
          </cell>
          <cell r="EH84">
            <v>31.6923386314108</v>
          </cell>
          <cell r="EI84">
            <v>103.400719837035</v>
          </cell>
          <cell r="EJ84">
            <v>74.3129098978068</v>
          </cell>
          <cell r="EK84">
            <v>95.6587945047492</v>
          </cell>
          <cell r="EL84">
            <v>116.55300334769</v>
          </cell>
          <cell r="EM84">
            <v>73.8711313935648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VystupR"/>
      <sheetName val="VystupQ"/>
      <sheetName val="Vystup R projekce"/>
      <sheetName val="KURZY "/>
      <sheetName val="KR-ROZKLAD"/>
      <sheetName val="OutR"/>
      <sheetName val="OutQ"/>
      <sheetName val="DataR"/>
      <sheetName val="DataQ"/>
      <sheetName val="G-pomocne"/>
      <sheetName val="InR"/>
      <sheetName val="InQ"/>
      <sheetName val="DataRA"/>
      <sheetName val="DataQA"/>
      <sheetName val="Analýza kotv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X2">
            <v>100</v>
          </cell>
        </row>
      </sheetData>
      <sheetData sheetId="7">
        <row r="2">
          <cell r="B2">
            <v>37.0866666666667</v>
          </cell>
        </row>
      </sheetData>
      <sheetData sheetId="8"/>
      <sheetData sheetId="9">
        <row r="2">
          <cell r="DS2" t="str">
            <v>I/21</v>
          </cell>
          <cell r="DT2" t="str">
            <v>II</v>
          </cell>
          <cell r="DU2" t="str">
            <v>III</v>
          </cell>
          <cell r="DV2" t="str">
            <v>IV</v>
          </cell>
          <cell r="DW2" t="str">
            <v>I/22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I/23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I/24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I/25</v>
          </cell>
          <cell r="EJ2" t="str">
            <v>II</v>
          </cell>
          <cell r="EK2" t="str">
            <v>III</v>
          </cell>
          <cell r="EL2" t="str">
            <v>IV</v>
          </cell>
          <cell r="EM2" t="str">
            <v>I/26</v>
          </cell>
          <cell r="EN2" t="str">
            <v>II</v>
          </cell>
          <cell r="EO2" t="str">
            <v>III</v>
          </cell>
          <cell r="EP2" t="str">
            <v>IV</v>
          </cell>
        </row>
        <row r="4">
          <cell r="DS4">
            <v>26.07</v>
          </cell>
          <cell r="DT4">
            <v>25.638</v>
          </cell>
          <cell r="DU4">
            <v>25.496</v>
          </cell>
          <cell r="DV4">
            <v>25.377</v>
          </cell>
          <cell r="DW4">
            <v>24.653</v>
          </cell>
          <cell r="DX4">
            <v>24.644</v>
          </cell>
          <cell r="DY4">
            <v>24.573</v>
          </cell>
          <cell r="DZ4">
            <v>24.387</v>
          </cell>
          <cell r="EA4">
            <v>23.785</v>
          </cell>
          <cell r="EB4">
            <v>23.588</v>
          </cell>
          <cell r="EC4">
            <v>24.136</v>
          </cell>
          <cell r="ED4">
            <v>24.521</v>
          </cell>
          <cell r="EE4">
            <v>25.07</v>
          </cell>
          <cell r="EF4">
            <v>24.958</v>
          </cell>
          <cell r="EG4">
            <v>25.196</v>
          </cell>
          <cell r="EH4">
            <v>25.249</v>
          </cell>
          <cell r="EI4">
            <v>25.082</v>
          </cell>
          <cell r="EJ4">
            <v>24.92</v>
          </cell>
          <cell r="EK4">
            <v>24.8</v>
          </cell>
          <cell r="EL4">
            <v>24.73</v>
          </cell>
          <cell r="EM4">
            <v>24.67</v>
          </cell>
          <cell r="EN4">
            <v>24.574821423254</v>
          </cell>
          <cell r="EO4">
            <v>24.4800100520804</v>
          </cell>
          <cell r="EP4">
            <v>24.3855644697745</v>
          </cell>
        </row>
        <row r="14">
          <cell r="DS14">
            <v>21.641</v>
          </cell>
          <cell r="DT14">
            <v>21.265</v>
          </cell>
          <cell r="DU14">
            <v>21.629</v>
          </cell>
          <cell r="DV14">
            <v>22.192</v>
          </cell>
          <cell r="DW14">
            <v>21.989</v>
          </cell>
          <cell r="DX14">
            <v>23.156</v>
          </cell>
          <cell r="DY14">
            <v>24.402</v>
          </cell>
          <cell r="DZ14">
            <v>23.923</v>
          </cell>
          <cell r="EA14">
            <v>22.169</v>
          </cell>
          <cell r="EB14">
            <v>21.673</v>
          </cell>
          <cell r="EC14">
            <v>22.173</v>
          </cell>
          <cell r="ED14">
            <v>22.82</v>
          </cell>
          <cell r="EE14">
            <v>23.09</v>
          </cell>
          <cell r="EF14">
            <v>23.179</v>
          </cell>
          <cell r="EG14">
            <v>22.939</v>
          </cell>
          <cell r="EH14">
            <v>23.64</v>
          </cell>
          <cell r="EI14">
            <v>23.844</v>
          </cell>
          <cell r="EJ14">
            <v>22.9159610158919</v>
          </cell>
          <cell r="EK14">
            <v>22.6895446131138</v>
          </cell>
          <cell r="EL14">
            <v>22.5129611113556</v>
          </cell>
          <cell r="EM14">
            <v>22.3521896900865</v>
          </cell>
          <cell r="EN14">
            <v>22.1708708485925</v>
          </cell>
          <cell r="EO14">
            <v>21.9969568960585</v>
          </cell>
          <cell r="EP14">
            <v>21.8255379911076</v>
          </cell>
        </row>
        <row r="21">
          <cell r="DS21">
            <v>108.829251392479</v>
          </cell>
          <cell r="DT21">
            <v>110.513551688298</v>
          </cell>
          <cell r="DU21">
            <v>110.82269541348</v>
          </cell>
          <cell r="DV21">
            <v>110.886656184207</v>
          </cell>
          <cell r="DW21">
            <v>114.276577032753</v>
          </cell>
          <cell r="DX21">
            <v>113.860832023026</v>
          </cell>
          <cell r="DY21">
            <v>113.231884444208</v>
          </cell>
          <cell r="DZ21">
            <v>114.926844868481</v>
          </cell>
          <cell r="EA21">
            <v>118.7218505983</v>
          </cell>
          <cell r="EB21">
            <v>120.107667297391</v>
          </cell>
          <cell r="EC21">
            <v>118.146203661754</v>
          </cell>
          <cell r="ED21">
            <v>115.88625642939</v>
          </cell>
          <cell r="EE21">
            <v>113.189243930389</v>
          </cell>
          <cell r="EF21">
            <v>113.818191509208</v>
          </cell>
          <cell r="EG21">
            <v>112.666897636117</v>
          </cell>
          <cell r="EH21">
            <v>112.592276736935</v>
          </cell>
          <cell r="EI21">
            <v>113.170638938163</v>
          </cell>
          <cell r="EJ21">
            <v>114.291081642772</v>
          </cell>
          <cell r="EK21">
            <v>114.902850648667</v>
          </cell>
          <cell r="EL21">
            <v>115.285692799391</v>
          </cell>
          <cell r="EM21">
            <v>115.62096182564</v>
          </cell>
          <cell r="EN21">
            <v>116.118540724336</v>
          </cell>
          <cell r="EO21">
            <v>116.615102860915</v>
          </cell>
          <cell r="EP21">
            <v>117.113179483213</v>
          </cell>
        </row>
        <row r="41">
          <cell r="DS41">
            <v>0.708332305730906</v>
          </cell>
          <cell r="DT41">
            <v>9.15906535347442</v>
          </cell>
          <cell r="DU41">
            <v>5.32957167711339</v>
          </cell>
          <cell r="DV41">
            <v>5.3685803767186</v>
          </cell>
          <cell r="DW41">
            <v>8.89938411393658</v>
          </cell>
          <cell r="DX41">
            <v>6.31878715983562</v>
          </cell>
          <cell r="DY41">
            <v>7.8323239755935</v>
          </cell>
          <cell r="DZ41">
            <v>8.65496047786908</v>
          </cell>
          <cell r="EA41">
            <v>7.26049216238121</v>
          </cell>
          <cell r="EB41">
            <v>7.51519170812311</v>
          </cell>
          <cell r="EC41">
            <v>3.13882606511436</v>
          </cell>
          <cell r="ED41">
            <v>0.187725506656534</v>
          </cell>
          <cell r="EE41">
            <v>-4.58278903552736</v>
          </cell>
          <cell r="EF41">
            <v>-4.44064418650744</v>
          </cell>
          <cell r="EG41">
            <v>-2.96381779256757</v>
          </cell>
          <cell r="EH41">
            <v>-1.78946189187678</v>
          </cell>
          <cell r="EI41">
            <v>0.417366997643569</v>
          </cell>
          <cell r="EJ41">
            <v>0.29671343977202</v>
          </cell>
          <cell r="EK41">
            <v>1.57440146170387</v>
          </cell>
          <cell r="EL41">
            <v>2.36244989871703</v>
          </cell>
          <cell r="EM41">
            <v>1.95251033407067</v>
          </cell>
          <cell r="EN41">
            <v>1.73331197894224</v>
          </cell>
          <cell r="EO41">
            <v>1.57556424339269</v>
          </cell>
          <cell r="EP41">
            <v>1.49234935358768</v>
          </cell>
        </row>
        <row r="52">
          <cell r="DS52">
            <v>2.41274714596459</v>
          </cell>
          <cell r="DT52">
            <v>3.54085958397297</v>
          </cell>
          <cell r="DU52">
            <v>1.50098424756981</v>
          </cell>
          <cell r="DV52">
            <v>0.293740647945427</v>
          </cell>
          <cell r="DW52">
            <v>3.06595430226894</v>
          </cell>
          <cell r="DX52">
            <v>2.24104884267765</v>
          </cell>
          <cell r="DY52">
            <v>4.00238660867112</v>
          </cell>
          <cell r="DZ52">
            <v>4.50578296688057</v>
          </cell>
          <cell r="EA52">
            <v>3.54756167380533</v>
          </cell>
          <cell r="EB52">
            <v>2.97324237302369</v>
          </cell>
          <cell r="EC52">
            <v>1.31644199369824</v>
          </cell>
          <cell r="ED52">
            <v>0.736212983344913</v>
          </cell>
          <cell r="EE52">
            <v>0.557523307788102</v>
          </cell>
          <cell r="EF52">
            <v>1.07902860201587</v>
          </cell>
          <cell r="EG52">
            <v>1.2704984805068</v>
          </cell>
          <cell r="EH52">
            <v>1.11005774594737</v>
          </cell>
          <cell r="EI52">
            <v>0.465321411027588</v>
          </cell>
          <cell r="EJ52">
            <v>0.14411568247484</v>
          </cell>
          <cell r="EK52">
            <v>-0.0221969181873973</v>
          </cell>
          <cell r="EL52">
            <v>0.26107323156608</v>
          </cell>
          <cell r="EM52">
            <v>0.280145837058342</v>
          </cell>
          <cell r="EN52">
            <v>0.326432841060587</v>
          </cell>
          <cell r="EO52">
            <v>0.266684636408456</v>
          </cell>
          <cell r="EP52">
            <v>0.0793363239534556</v>
          </cell>
        </row>
        <row r="53">
          <cell r="DS53">
            <v>-1.70441484023368</v>
          </cell>
          <cell r="DT53">
            <v>5.61820576950145</v>
          </cell>
          <cell r="DU53">
            <v>3.82858742954358</v>
          </cell>
          <cell r="DV53">
            <v>5.07483972877317</v>
          </cell>
          <cell r="DW53">
            <v>5.83342981166764</v>
          </cell>
          <cell r="DX53">
            <v>4.07773831715797</v>
          </cell>
          <cell r="DY53">
            <v>3.82993736692237</v>
          </cell>
          <cell r="DZ53">
            <v>4.14917751098852</v>
          </cell>
          <cell r="EA53">
            <v>3.71293048857589</v>
          </cell>
          <cell r="EB53">
            <v>4.54194933509942</v>
          </cell>
          <cell r="EC53">
            <v>1.82238407141612</v>
          </cell>
          <cell r="ED53">
            <v>-0.548487476688379</v>
          </cell>
          <cell r="EE53">
            <v>-5.14031234331546</v>
          </cell>
          <cell r="EF53">
            <v>-5.51967278852331</v>
          </cell>
          <cell r="EG53">
            <v>-4.23431627307437</v>
          </cell>
          <cell r="EH53">
            <v>-2.89951963782416</v>
          </cell>
          <cell r="EI53">
            <v>-0.0479544133840193</v>
          </cell>
          <cell r="EJ53">
            <v>0.15259775729718</v>
          </cell>
          <cell r="EK53">
            <v>1.59659837989127</v>
          </cell>
          <cell r="EL53">
            <v>2.10137666715095</v>
          </cell>
          <cell r="EM53">
            <v>1.67236449701232</v>
          </cell>
          <cell r="EN53">
            <v>1.40687913788165</v>
          </cell>
          <cell r="EO53">
            <v>1.30887960698423</v>
          </cell>
          <cell r="EP53">
            <v>1.41301302963423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outQ"/>
      <sheetName val="outR"/>
      <sheetName val="EGEN"/>
      <sheetName val="SDŽ"/>
      <sheetName val="StarDůchodci"/>
      <sheetName val="Pohyb obyvatel"/>
      <sheetName val="Výstup-dem"/>
      <sheetName val="data"/>
      <sheetName val="dataq"/>
      <sheetName val="demo5L"/>
      <sheetName val="demoroky"/>
      <sheetName val="Projekce2023"/>
      <sheetName val="InR"/>
      <sheetName val="InQ"/>
    </sheetNames>
    <sheetDataSet>
      <sheetData sheetId="0">
        <row r="16">
          <cell r="F16">
            <v>10288.180625</v>
          </cell>
        </row>
      </sheetData>
      <sheetData sheetId="1">
        <row r="3">
          <cell r="H3">
            <v>10362.102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>
            <v>1990</v>
          </cell>
          <cell r="I1">
            <v>1991</v>
          </cell>
          <cell r="J1">
            <v>1992</v>
          </cell>
          <cell r="K1">
            <v>1993</v>
          </cell>
          <cell r="L1">
            <v>1994</v>
          </cell>
          <cell r="M1">
            <v>1995</v>
          </cell>
          <cell r="N1">
            <v>1996</v>
          </cell>
          <cell r="O1">
            <v>1997</v>
          </cell>
          <cell r="P1">
            <v>1998</v>
          </cell>
          <cell r="Q1">
            <v>1999</v>
          </cell>
          <cell r="R1">
            <v>2000</v>
          </cell>
          <cell r="S1">
            <v>2001</v>
          </cell>
          <cell r="T1">
            <v>2002</v>
          </cell>
          <cell r="U1">
            <v>2003</v>
          </cell>
          <cell r="V1">
            <v>2004</v>
          </cell>
          <cell r="W1">
            <v>2005</v>
          </cell>
          <cell r="X1">
            <v>2006</v>
          </cell>
          <cell r="Y1">
            <v>2007</v>
          </cell>
          <cell r="Z1">
            <v>2008</v>
          </cell>
          <cell r="AA1">
            <v>2009</v>
          </cell>
          <cell r="AB1">
            <v>2010</v>
          </cell>
          <cell r="AC1">
            <v>2011</v>
          </cell>
          <cell r="AD1">
            <v>2012</v>
          </cell>
          <cell r="AE1">
            <v>2013</v>
          </cell>
          <cell r="AF1">
            <v>2014</v>
          </cell>
          <cell r="AG1">
            <v>2015</v>
          </cell>
          <cell r="AH1">
            <v>2016</v>
          </cell>
          <cell r="AI1">
            <v>2017</v>
          </cell>
          <cell r="AJ1">
            <v>2018</v>
          </cell>
          <cell r="AK1">
            <v>2019</v>
          </cell>
          <cell r="AL1">
            <v>2020</v>
          </cell>
          <cell r="AM1">
            <v>2021</v>
          </cell>
          <cell r="AN1">
            <v>2022</v>
          </cell>
          <cell r="AO1">
            <v>2023</v>
          </cell>
          <cell r="AP1">
            <v>2024</v>
          </cell>
          <cell r="AQ1">
            <v>2025</v>
          </cell>
          <cell r="AR1">
            <v>2026</v>
          </cell>
          <cell r="AS1">
            <v>2027</v>
          </cell>
          <cell r="AT1">
            <v>2028</v>
          </cell>
          <cell r="AU1">
            <v>2029</v>
          </cell>
          <cell r="AV1">
            <v>2030</v>
          </cell>
          <cell r="AW1">
            <v>2031</v>
          </cell>
          <cell r="AX1">
            <v>2032</v>
          </cell>
          <cell r="AY1">
            <v>2033</v>
          </cell>
          <cell r="AZ1">
            <v>2034</v>
          </cell>
          <cell r="BA1">
            <v>2035</v>
          </cell>
          <cell r="BB1">
            <v>2036</v>
          </cell>
          <cell r="BC1">
            <v>2037</v>
          </cell>
        </row>
        <row r="18">
          <cell r="H18">
            <v>29.6707656419518</v>
          </cell>
          <cell r="I18">
            <v>29.4801150592157</v>
          </cell>
          <cell r="J18">
            <v>29.227093052076</v>
          </cell>
          <cell r="K18">
            <v>28.8140064539953</v>
          </cell>
          <cell r="L18">
            <v>28.2406747504575</v>
          </cell>
          <cell r="M18">
            <v>27.4458803071006</v>
          </cell>
          <cell r="N18">
            <v>26.5942109864762</v>
          </cell>
          <cell r="O18">
            <v>25.7392350106512</v>
          </cell>
          <cell r="P18">
            <v>24.9291663126722</v>
          </cell>
          <cell r="Q18">
            <v>24.1478184667832</v>
          </cell>
          <cell r="R18">
            <v>23.4158207092402</v>
          </cell>
          <cell r="S18">
            <v>22.9428929380268</v>
          </cell>
          <cell r="T18">
            <v>22.4987449095845</v>
          </cell>
          <cell r="U18">
            <v>22.1012304977944</v>
          </cell>
          <cell r="V18">
            <v>21.7257579845379</v>
          </cell>
          <cell r="W18">
            <v>21.3700361535361</v>
          </cell>
          <cell r="X18">
            <v>21.020714014593</v>
          </cell>
          <cell r="Y18">
            <v>20.7127622521565</v>
          </cell>
          <cell r="Z18">
            <v>20.4539390220525</v>
          </cell>
          <cell r="AA18">
            <v>20.2268593715698</v>
          </cell>
          <cell r="AB18">
            <v>20.0856434772371</v>
          </cell>
          <cell r="AC18">
            <v>20.0324486248384</v>
          </cell>
          <cell r="AD18">
            <v>19.8215877575867</v>
          </cell>
          <cell r="AE18">
            <v>19.6893912919445</v>
          </cell>
          <cell r="AF18">
            <v>19.5704623265112</v>
          </cell>
          <cell r="AG18">
            <v>19.5869627619321</v>
          </cell>
          <cell r="AH18">
            <v>19.7247486057922</v>
          </cell>
          <cell r="AI18">
            <v>19.9072108231353</v>
          </cell>
          <cell r="AJ18">
            <v>20.1024122872125</v>
          </cell>
          <cell r="AK18">
            <v>20.2863058461192</v>
          </cell>
          <cell r="AL18">
            <v>20.4623572287068</v>
          </cell>
          <cell r="AM18">
            <v>20.6859926157969</v>
          </cell>
          <cell r="AN18">
            <v>20.8878406520216</v>
          </cell>
          <cell r="AO18">
            <v>21.3113906229205</v>
          </cell>
          <cell r="AP18">
            <v>21.293209382458</v>
          </cell>
          <cell r="AQ18">
            <v>21.1578585906192</v>
          </cell>
          <cell r="AR18">
            <v>20.9139346282614</v>
          </cell>
        </row>
        <row r="19">
          <cell r="H19">
            <v>57.8605093831348</v>
          </cell>
          <cell r="I19">
            <v>57.8841968451587</v>
          </cell>
          <cell r="J19">
            <v>58.0223238718501</v>
          </cell>
          <cell r="K19">
            <v>58.3231039996622</v>
          </cell>
          <cell r="L19">
            <v>58.7649251070228</v>
          </cell>
          <cell r="M19">
            <v>59.4282717553709</v>
          </cell>
          <cell r="N19">
            <v>60.1101271307303</v>
          </cell>
          <cell r="O19">
            <v>60.7944292524195</v>
          </cell>
          <cell r="P19">
            <v>61.4591725025184</v>
          </cell>
          <cell r="Q19">
            <v>62.1350776670977</v>
          </cell>
          <cell r="R19">
            <v>62.7868599812923</v>
          </cell>
          <cell r="S19">
            <v>63.2705719013447</v>
          </cell>
          <cell r="T19">
            <v>63.6417942560949</v>
          </cell>
          <cell r="U19">
            <v>64.001635162221</v>
          </cell>
          <cell r="V19">
            <v>64.3370313045496</v>
          </cell>
          <cell r="W19">
            <v>64.5932807903115</v>
          </cell>
          <cell r="X19">
            <v>64.7720888698643</v>
          </cell>
          <cell r="Y19">
            <v>64.8767219111071</v>
          </cell>
          <cell r="Z19">
            <v>64.9731387623505</v>
          </cell>
          <cell r="AA19">
            <v>64.9066896507318</v>
          </cell>
          <cell r="AB19">
            <v>64.6967734174007</v>
          </cell>
          <cell r="AC19">
            <v>64.3576439597812</v>
          </cell>
          <cell r="AD19">
            <v>63.9826585166073</v>
          </cell>
          <cell r="AE19">
            <v>63.5019648397104</v>
          </cell>
          <cell r="AF19">
            <v>63.0639437031572</v>
          </cell>
          <cell r="AG19">
            <v>62.5694527804598</v>
          </cell>
          <cell r="AH19">
            <v>61.965219683484</v>
          </cell>
          <cell r="AI19">
            <v>61.2918075929073</v>
          </cell>
          <cell r="AJ19">
            <v>60.6688183991506</v>
          </cell>
          <cell r="AK19">
            <v>60.1206783225976</v>
          </cell>
          <cell r="AL19">
            <v>59.6045760126367</v>
          </cell>
          <cell r="AM19">
            <v>58.81026630621</v>
          </cell>
          <cell r="AN19">
            <v>58.4867962946957</v>
          </cell>
          <cell r="AO19">
            <v>58.297539540185</v>
          </cell>
          <cell r="AP19">
            <v>58.1819457816597</v>
          </cell>
          <cell r="AQ19">
            <v>58.1535109818041</v>
          </cell>
          <cell r="AR19">
            <v>58.152117576435</v>
          </cell>
        </row>
        <row r="20">
          <cell r="H20">
            <v>12.4687249749134</v>
          </cell>
          <cell r="I20">
            <v>12.6356880956256</v>
          </cell>
          <cell r="J20">
            <v>12.7505830760739</v>
          </cell>
          <cell r="K20">
            <v>12.8628895463425</v>
          </cell>
          <cell r="L20">
            <v>12.9944001425197</v>
          </cell>
          <cell r="M20">
            <v>13.1258479375285</v>
          </cell>
          <cell r="N20">
            <v>13.2956618827936</v>
          </cell>
          <cell r="O20">
            <v>13.4663357369293</v>
          </cell>
          <cell r="P20">
            <v>13.6116611848094</v>
          </cell>
          <cell r="Q20">
            <v>13.7171038661191</v>
          </cell>
          <cell r="R20">
            <v>13.7973193094676</v>
          </cell>
          <cell r="S20">
            <v>13.7865351606285</v>
          </cell>
          <cell r="T20">
            <v>13.8594608343206</v>
          </cell>
          <cell r="U20">
            <v>13.8971343399846</v>
          </cell>
          <cell r="V20">
            <v>13.9372107109124</v>
          </cell>
          <cell r="W20">
            <v>14.0366830561523</v>
          </cell>
          <cell r="X20">
            <v>14.2071971155427</v>
          </cell>
          <cell r="Y20">
            <v>14.4105158367363</v>
          </cell>
          <cell r="Z20">
            <v>14.572922215597</v>
          </cell>
          <cell r="AA20">
            <v>14.8664509776985</v>
          </cell>
          <cell r="AB20">
            <v>15.2175831053622</v>
          </cell>
          <cell r="AC20">
            <v>15.6099074153804</v>
          </cell>
          <cell r="AD20">
            <v>16.195753725806</v>
          </cell>
          <cell r="AE20">
            <v>16.808643868345</v>
          </cell>
          <cell r="AF20">
            <v>17.3655939703317</v>
          </cell>
          <cell r="AG20">
            <v>17.8435844576081</v>
          </cell>
          <cell r="AH20">
            <v>18.3100317107238</v>
          </cell>
          <cell r="AI20">
            <v>18.8009815839574</v>
          </cell>
          <cell r="AJ20">
            <v>19.2287693136369</v>
          </cell>
          <cell r="AK20">
            <v>19.5930158312832</v>
          </cell>
          <cell r="AL20">
            <v>19.9330667586565</v>
          </cell>
          <cell r="AM20">
            <v>20.503741077993</v>
          </cell>
          <cell r="AN20">
            <v>20.6253630532827</v>
          </cell>
          <cell r="AO20">
            <v>20.3910698368945</v>
          </cell>
          <cell r="AP20">
            <v>20.5248448358822</v>
          </cell>
          <cell r="AQ20">
            <v>20.6886304275768</v>
          </cell>
          <cell r="AR20">
            <v>20.9339477953036</v>
          </cell>
        </row>
        <row r="70">
          <cell r="AF70">
            <v>2014</v>
          </cell>
          <cell r="AG70">
            <v>2015</v>
          </cell>
          <cell r="AH70">
            <v>2016</v>
          </cell>
          <cell r="AI70">
            <v>2017</v>
          </cell>
          <cell r="AJ70">
            <v>2018</v>
          </cell>
          <cell r="AK70">
            <v>2019</v>
          </cell>
          <cell r="AL70">
            <v>2020</v>
          </cell>
          <cell r="AM70">
            <v>2021</v>
          </cell>
          <cell r="AN70">
            <v>2022</v>
          </cell>
          <cell r="AO70">
            <v>2023</v>
          </cell>
          <cell r="AP70">
            <v>2024</v>
          </cell>
        </row>
        <row r="72">
          <cell r="A72" t="str">
            <v>Přírůstek populace</v>
          </cell>
          <cell r="AF72">
            <v>25.856</v>
          </cell>
          <cell r="AG72">
            <v>15.568</v>
          </cell>
          <cell r="AH72">
            <v>24.977</v>
          </cell>
          <cell r="AI72">
            <v>31.235</v>
          </cell>
          <cell r="AJ72">
            <v>39.745</v>
          </cell>
          <cell r="AK72">
            <v>44.139</v>
          </cell>
          <cell r="AL72">
            <v>7.838</v>
          </cell>
          <cell r="AM72">
            <v>21.871</v>
          </cell>
          <cell r="AN72">
            <v>310.822</v>
          </cell>
          <cell r="AO72">
            <v>73.026</v>
          </cell>
          <cell r="AP72">
            <v>-3.318</v>
          </cell>
        </row>
        <row r="73">
          <cell r="A73" t="str">
            <v>Saldo migrace</v>
          </cell>
          <cell r="AF73">
            <v>21.661</v>
          </cell>
          <cell r="AG73">
            <v>15.977</v>
          </cell>
          <cell r="AH73">
            <v>20.064</v>
          </cell>
          <cell r="AI73">
            <v>28.273</v>
          </cell>
          <cell r="AJ73">
            <v>38.629</v>
          </cell>
          <cell r="AK73">
            <v>44.27</v>
          </cell>
          <cell r="AL73">
            <v>26.927</v>
          </cell>
          <cell r="AM73">
            <v>49.969</v>
          </cell>
          <cell r="AN73">
            <v>329.742</v>
          </cell>
          <cell r="AO73">
            <v>94.672</v>
          </cell>
          <cell r="AP73">
            <v>14.996</v>
          </cell>
        </row>
        <row r="74">
          <cell r="A74" t="str">
            <v>Přirozený přírůstek</v>
          </cell>
          <cell r="AF74">
            <v>4.195</v>
          </cell>
          <cell r="AG74">
            <v>-0.409</v>
          </cell>
          <cell r="AH74">
            <v>4.913</v>
          </cell>
          <cell r="AI74">
            <v>2.962</v>
          </cell>
          <cell r="AJ74">
            <v>1.116</v>
          </cell>
          <cell r="AK74">
            <v>-0.131</v>
          </cell>
          <cell r="AL74">
            <v>-19.089</v>
          </cell>
          <cell r="AM74">
            <v>-28.098</v>
          </cell>
          <cell r="AN74">
            <v>-18.92</v>
          </cell>
          <cell r="AO74">
            <v>-21.646</v>
          </cell>
          <cell r="AP74">
            <v>-18.314</v>
          </cell>
        </row>
        <row r="77">
          <cell r="A77" t="str">
            <v>Population increase</v>
          </cell>
        </row>
        <row r="78">
          <cell r="A78" t="str">
            <v>Net migration</v>
          </cell>
        </row>
        <row r="79">
          <cell r="A79" t="str">
            <v>Natural increase</v>
          </cell>
        </row>
      </sheetData>
      <sheetData sheetId="8">
        <row r="1">
          <cell r="CJ1" t="str">
            <v>I/19</v>
          </cell>
          <cell r="CK1" t="str">
            <v>II</v>
          </cell>
          <cell r="CL1" t="str">
            <v>III</v>
          </cell>
          <cell r="CM1" t="str">
            <v>IV</v>
          </cell>
          <cell r="CN1" t="str">
            <v>I/20</v>
          </cell>
          <cell r="CO1" t="str">
            <v>II</v>
          </cell>
          <cell r="CP1" t="str">
            <v>III</v>
          </cell>
          <cell r="CQ1" t="str">
            <v>IV</v>
          </cell>
          <cell r="CR1" t="str">
            <v>I/21</v>
          </cell>
          <cell r="CS1" t="str">
            <v>II</v>
          </cell>
          <cell r="CT1" t="str">
            <v>III</v>
          </cell>
          <cell r="CU1" t="str">
            <v>IV</v>
          </cell>
          <cell r="CV1" t="str">
            <v>I/22</v>
          </cell>
          <cell r="CW1" t="str">
            <v>II</v>
          </cell>
          <cell r="CX1" t="str">
            <v>III</v>
          </cell>
          <cell r="CY1" t="str">
            <v>IV</v>
          </cell>
          <cell r="CZ1" t="str">
            <v>I/23</v>
          </cell>
          <cell r="DA1" t="str">
            <v>II</v>
          </cell>
          <cell r="DB1" t="str">
            <v>III</v>
          </cell>
          <cell r="DC1" t="str">
            <v>IV</v>
          </cell>
          <cell r="DD1" t="str">
            <v>I/24</v>
          </cell>
          <cell r="DE1" t="str">
            <v>II</v>
          </cell>
          <cell r="DF1" t="str">
            <v>III</v>
          </cell>
          <cell r="DG1" t="str">
            <v>IV</v>
          </cell>
        </row>
        <row r="52">
          <cell r="CJ52">
            <v>-1.10000000000036</v>
          </cell>
          <cell r="CK52">
            <v>2.31899999999996</v>
          </cell>
          <cell r="CL52">
            <v>0.576000000000022</v>
          </cell>
          <cell r="CM52">
            <v>4.73399999999992</v>
          </cell>
          <cell r="CN52">
            <v>8.82799999999997</v>
          </cell>
          <cell r="CO52">
            <v>3.88999999999987</v>
          </cell>
          <cell r="CP52">
            <v>-5.93700000000035</v>
          </cell>
          <cell r="CQ52">
            <v>-14.335</v>
          </cell>
          <cell r="CR52">
            <v>-26.8939999999998</v>
          </cell>
          <cell r="CS52">
            <v>-31.8249999999998</v>
          </cell>
          <cell r="CT52">
            <v>-21.3159999999998</v>
          </cell>
          <cell r="CU52">
            <v>-22.6589999999997</v>
          </cell>
          <cell r="CV52">
            <v>-21.0309999999999</v>
          </cell>
          <cell r="CW52">
            <v>-14.6730000000002</v>
          </cell>
          <cell r="CX52">
            <v>-14.6709999999998</v>
          </cell>
          <cell r="CY52">
            <v>-10.6350000000002</v>
          </cell>
          <cell r="CZ52">
            <v>-5.14400000000023</v>
          </cell>
          <cell r="DA52">
            <v>-5.03899999999976</v>
          </cell>
          <cell r="DB52">
            <v>-2.11200000000008</v>
          </cell>
          <cell r="DC52">
            <v>4.05600000000004</v>
          </cell>
          <cell r="DD52">
            <v>11.049</v>
          </cell>
          <cell r="DE52">
            <v>14.116</v>
          </cell>
          <cell r="DF52">
            <v>8.17200000000003</v>
          </cell>
          <cell r="DG52">
            <v>-4.44200000000001</v>
          </cell>
        </row>
        <row r="53">
          <cell r="CJ53">
            <v>-13.1930000000004</v>
          </cell>
          <cell r="CK53">
            <v>-9.99900000000002</v>
          </cell>
          <cell r="CL53">
            <v>-11.3699999999999</v>
          </cell>
          <cell r="CM53">
            <v>-7.00600000000009</v>
          </cell>
          <cell r="CN53">
            <v>-2.80300000000011</v>
          </cell>
          <cell r="CO53">
            <v>-7.0920000000001</v>
          </cell>
          <cell r="CP53">
            <v>-16.9220000000003</v>
          </cell>
          <cell r="CQ53">
            <v>-24.5430000000001</v>
          </cell>
          <cell r="CR53">
            <v>-37.6569999999997</v>
          </cell>
          <cell r="CS53">
            <v>-43.385</v>
          </cell>
          <cell r="CT53">
            <v>-34.6239999999998</v>
          </cell>
          <cell r="CU53">
            <v>-37.9709999999995</v>
          </cell>
          <cell r="CV53">
            <v>-35.5129999999999</v>
          </cell>
          <cell r="CW53">
            <v>-28.277</v>
          </cell>
          <cell r="CX53">
            <v>-27.7249999999999</v>
          </cell>
          <cell r="CY53">
            <v>-22.6090000000004</v>
          </cell>
          <cell r="CZ53">
            <v>-21.4920000000002</v>
          </cell>
          <cell r="DA53">
            <v>-28.8249999999998</v>
          </cell>
          <cell r="DB53">
            <v>-41.981</v>
          </cell>
          <cell r="DC53">
            <v>-48.4259999999999</v>
          </cell>
          <cell r="DD53">
            <v>-47.6270000000002</v>
          </cell>
          <cell r="DE53">
            <v>-43.4110000000001</v>
          </cell>
          <cell r="DF53">
            <v>-36.508</v>
          </cell>
          <cell r="DG53">
            <v>-34.3129999999999</v>
          </cell>
        </row>
        <row r="54">
          <cell r="CJ54">
            <v>12.093</v>
          </cell>
          <cell r="CK54">
            <v>12.318</v>
          </cell>
          <cell r="CL54">
            <v>11.946</v>
          </cell>
          <cell r="CM54">
            <v>11.74</v>
          </cell>
          <cell r="CN54">
            <v>11.6310000000001</v>
          </cell>
          <cell r="CO54">
            <v>10.982</v>
          </cell>
          <cell r="CP54">
            <v>10.9849999999999</v>
          </cell>
          <cell r="CQ54">
            <v>10.2080000000001</v>
          </cell>
          <cell r="CR54">
            <v>10.7629999999999</v>
          </cell>
          <cell r="CS54">
            <v>11.5600000000001</v>
          </cell>
          <cell r="CT54">
            <v>13.308</v>
          </cell>
          <cell r="CU54">
            <v>15.3119999999999</v>
          </cell>
          <cell r="CV54">
            <v>14.4820000000001</v>
          </cell>
          <cell r="CW54">
            <v>13.6039999999999</v>
          </cell>
          <cell r="CX54">
            <v>13.0540000000001</v>
          </cell>
          <cell r="CY54">
            <v>11.974</v>
          </cell>
          <cell r="CZ54">
            <v>16.348</v>
          </cell>
          <cell r="DA54">
            <v>23.7860000000001</v>
          </cell>
          <cell r="DB54">
            <v>39.8689999999999</v>
          </cell>
          <cell r="DC54">
            <v>52.482</v>
          </cell>
          <cell r="DD54">
            <v>58.676</v>
          </cell>
          <cell r="DE54">
            <v>57.5269999999999</v>
          </cell>
          <cell r="DF54">
            <v>44.6800000000001</v>
          </cell>
          <cell r="DG54">
            <v>29.871</v>
          </cell>
        </row>
      </sheetData>
      <sheetData sheetId="9">
        <row r="88">
          <cell r="G88">
            <v>67.5700799894</v>
          </cell>
          <cell r="H88">
            <v>68.2333679175</v>
          </cell>
          <cell r="I88">
            <v>68.5439215368</v>
          </cell>
          <cell r="J88">
            <v>69.2776824308</v>
          </cell>
          <cell r="K88">
            <v>69.5226380962</v>
          </cell>
          <cell r="L88">
            <v>69.7074367658</v>
          </cell>
          <cell r="M88">
            <v>70.351494331</v>
          </cell>
          <cell r="N88">
            <v>70.4873288516</v>
          </cell>
          <cell r="O88">
            <v>71.1143054026</v>
          </cell>
          <cell r="P88">
            <v>71.4022227178</v>
          </cell>
          <cell r="Q88">
            <v>71.6265464972</v>
          </cell>
          <cell r="R88">
            <v>72.0261848818</v>
          </cell>
          <cell r="S88">
            <v>72.0772014499</v>
          </cell>
          <cell r="T88">
            <v>72.062250972</v>
          </cell>
          <cell r="U88">
            <v>72.5638938613</v>
          </cell>
          <cell r="V88">
            <v>72.9100238422</v>
          </cell>
          <cell r="W88">
            <v>73.4414269844</v>
          </cell>
          <cell r="X88">
            <v>73.6689831281</v>
          </cell>
          <cell r="Y88">
            <v>74.0211756026</v>
          </cell>
          <cell r="Z88">
            <v>74.1738106018</v>
          </cell>
          <cell r="AA88">
            <v>74.3985739607</v>
          </cell>
          <cell r="AB88">
            <v>74.7098524846</v>
          </cell>
          <cell r="AC88">
            <v>74.9582726458</v>
          </cell>
          <cell r="AD88">
            <v>75.1531452448</v>
          </cell>
          <cell r="AE88">
            <v>75.7075451827</v>
          </cell>
          <cell r="AF88">
            <v>75.6148426981</v>
          </cell>
          <cell r="AG88">
            <v>76.044936268</v>
          </cell>
          <cell r="AH88">
            <v>76.0048893891</v>
          </cell>
          <cell r="AI88">
            <v>76.0839391341</v>
          </cell>
          <cell r="AJ88">
            <v>76.3289995826</v>
          </cell>
          <cell r="AK88">
            <v>75.3035998674</v>
          </cell>
          <cell r="AL88">
            <v>74.0931411952</v>
          </cell>
          <cell r="AM88">
            <v>76.1483805299</v>
          </cell>
          <cell r="AN88">
            <v>76.89409283</v>
          </cell>
          <cell r="AO88">
            <v>77.2343396826383</v>
          </cell>
          <cell r="AP88">
            <v>77.4400002727987</v>
          </cell>
          <cell r="AQ88">
            <v>77.6444846270972</v>
          </cell>
        </row>
        <row r="139">
          <cell r="G139">
            <v>75.4286970604</v>
          </cell>
          <cell r="H139">
            <v>75.75431687</v>
          </cell>
          <cell r="I139">
            <v>76.2163906874</v>
          </cell>
          <cell r="J139">
            <v>76.4591109565</v>
          </cell>
          <cell r="K139">
            <v>76.6704794245</v>
          </cell>
          <cell r="L139">
            <v>76.6874955815</v>
          </cell>
          <cell r="M139">
            <v>77.3641868025</v>
          </cell>
          <cell r="N139">
            <v>77.4760124689</v>
          </cell>
          <cell r="O139">
            <v>78.0252254942</v>
          </cell>
          <cell r="P139">
            <v>78.1370972527</v>
          </cell>
          <cell r="Q139">
            <v>78.3898206659</v>
          </cell>
          <cell r="R139">
            <v>78.5149246523</v>
          </cell>
          <cell r="S139">
            <v>78.6968520681</v>
          </cell>
          <cell r="T139">
            <v>78.6429714726</v>
          </cell>
          <cell r="U139">
            <v>79.2042151889</v>
          </cell>
          <cell r="V139">
            <v>79.3439895802</v>
          </cell>
          <cell r="W139">
            <v>79.8501110076</v>
          </cell>
          <cell r="X139">
            <v>80.0554464978</v>
          </cell>
          <cell r="Y139">
            <v>80.2943482573</v>
          </cell>
          <cell r="Z139">
            <v>80.3025748223</v>
          </cell>
          <cell r="AA139">
            <v>80.631133236</v>
          </cell>
          <cell r="AB139">
            <v>80.8332229218</v>
          </cell>
          <cell r="AC139">
            <v>80.9939649002</v>
          </cell>
          <cell r="AD139">
            <v>81.1573956667</v>
          </cell>
          <cell r="AE139">
            <v>81.7288420906</v>
          </cell>
          <cell r="AF139">
            <v>81.4535557999</v>
          </cell>
          <cell r="AG139">
            <v>81.8260870838</v>
          </cell>
          <cell r="AH139">
            <v>81.8451273946</v>
          </cell>
          <cell r="AI139">
            <v>81.891750582</v>
          </cell>
          <cell r="AJ139">
            <v>82.1014818384</v>
          </cell>
          <cell r="AK139">
            <v>81.3768895567</v>
          </cell>
          <cell r="AL139">
            <v>80.5085140627</v>
          </cell>
          <cell r="AM139">
            <v>82.0142787872</v>
          </cell>
          <cell r="AN139">
            <v>82.78054922</v>
          </cell>
          <cell r="AO139">
            <v>83.1498915265085</v>
          </cell>
          <cell r="AP139">
            <v>83.3162570622907</v>
          </cell>
          <cell r="AQ139">
            <v>83.4813873345219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scaMak"/>
      <sheetName val="_scaMak"/>
      <sheetName val="OutR"/>
      <sheetName val="OutQ"/>
      <sheetName val="T C.1.1"/>
      <sheetName val="T C.1.2"/>
      <sheetName val="T C.1.3"/>
      <sheetName val="T C.1.4"/>
      <sheetName val="Dash"/>
      <sheetName val="G C.1.3"/>
      <sheetName val="G C.1.4"/>
      <sheetName val="G 3.1.3"/>
      <sheetName val="G 3.1.3 alt"/>
      <sheetName val="G C.1.5"/>
      <sheetName val="G C.1.7"/>
      <sheetName val="G C.1.8"/>
      <sheetName val="G 3.1.8"/>
      <sheetName val="G C.2.4"/>
      <sheetName val="PříspěvkyR"/>
      <sheetName val="PříspěvkyQ"/>
      <sheetName val="ChainLinking"/>
      <sheetName val="HPHR"/>
      <sheetName val="HPHQ"/>
      <sheetName val="DataR sa"/>
      <sheetName val="GrafyQ sa"/>
      <sheetName val="Očištění"/>
      <sheetName val="DataQ sa"/>
      <sheetName val="DataR nsa"/>
      <sheetName val="DeflátoryR"/>
      <sheetName val="HDProzklad"/>
      <sheetName val="DataQ nsa"/>
      <sheetName val="Cyklus"/>
      <sheetName val="CyklusPred"/>
      <sheetName val="SpotřebaQ"/>
      <sheetName val="Investice"/>
      <sheetName val="Investice_Sektory"/>
      <sheetName val="Investice_SektoryR"/>
      <sheetName val="Investice_SektoryR_EU"/>
      <sheetName val="Zásoby"/>
      <sheetName val="ZO"/>
      <sheetName val="InR"/>
      <sheetName val="InQ"/>
      <sheetName val="D.923"/>
    </sheetNames>
    <sheetDataSet>
      <sheetData sheetId="0" refreshError="1"/>
      <sheetData sheetId="1" refreshError="1"/>
      <sheetData sheetId="2" refreshError="1"/>
      <sheetData sheetId="3">
        <row r="3">
          <cell r="C3">
            <v>675424</v>
          </cell>
        </row>
      </sheetData>
      <sheetData sheetId="4">
        <row r="3">
          <cell r="W3">
            <v>354007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27">
          <cell r="A27" t="str">
            <v>Čisté vývozy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8">
          <cell r="G28" t="str">
            <v>ICT, other machinery &amp; equip.</v>
          </cell>
        </row>
      </sheetData>
      <sheetData sheetId="16" refreshError="1"/>
      <sheetData sheetId="17" refreshError="1"/>
      <sheetData sheetId="18" refreshError="1"/>
      <sheetData sheetId="19" refreshError="1">
        <row r="1">
          <cell r="AC1" t="str">
            <v>2016</v>
          </cell>
          <cell r="AD1" t="str">
            <v>2017</v>
          </cell>
          <cell r="AE1" t="str">
            <v>2018</v>
          </cell>
          <cell r="AF1" t="str">
            <v>2019</v>
          </cell>
          <cell r="AG1" t="str">
            <v>2020</v>
          </cell>
          <cell r="AH1" t="str">
            <v>2021</v>
          </cell>
          <cell r="AI1" t="str">
            <v>2022</v>
          </cell>
          <cell r="AJ1" t="str">
            <v>2023</v>
          </cell>
          <cell r="AK1" t="str">
            <v>2024</v>
          </cell>
          <cell r="AL1" t="str">
            <v>2025</v>
          </cell>
          <cell r="AM1" t="str">
            <v>2026</v>
          </cell>
        </row>
        <row r="29">
          <cell r="A29" t="str">
            <v>Konečná spotřeba</v>
          </cell>
          <cell r="AC29">
            <v>2.18852305541947</v>
          </cell>
          <cell r="AD29">
            <v>2.50054201605194</v>
          </cell>
          <cell r="AE29">
            <v>2.37746324631073</v>
          </cell>
          <cell r="AF29">
            <v>2.0117159714254</v>
          </cell>
          <cell r="AG29">
            <v>-2.30978138586544</v>
          </cell>
          <cell r="AH29">
            <v>2.28456992223142</v>
          </cell>
          <cell r="AI29">
            <v>0.329816234143522</v>
          </cell>
          <cell r="AJ29">
            <v>-0.67717541538343</v>
          </cell>
          <cell r="AK29">
            <v>1.65988757933291</v>
          </cell>
          <cell r="AL29">
            <v>2.1225969569381</v>
          </cell>
          <cell r="AM29">
            <v>1.83294792277958</v>
          </cell>
        </row>
        <row r="35">
          <cell r="A35" t="str">
            <v>Tvorba hrubého kapitálu</v>
          </cell>
          <cell r="AC35">
            <v>-1.01771072912862</v>
          </cell>
          <cell r="AD35">
            <v>1.37345835148657</v>
          </cell>
          <cell r="AE35">
            <v>1.59448764167817</v>
          </cell>
          <cell r="AF35">
            <v>1.45995825612201</v>
          </cell>
          <cell r="AG35">
            <v>-2.4296006584626</v>
          </cell>
          <cell r="AH35">
            <v>4.56972320316085</v>
          </cell>
          <cell r="AI35">
            <v>2.85976547916018</v>
          </cell>
          <cell r="AJ35">
            <v>-1.9951426068445</v>
          </cell>
          <cell r="AK35">
            <v>-1.1960578211434</v>
          </cell>
          <cell r="AL35">
            <v>0.8839046395726</v>
          </cell>
          <cell r="AM35">
            <v>1.02688279575442</v>
          </cell>
        </row>
        <row r="41">
          <cell r="AC41">
            <v>1.4100523817273</v>
          </cell>
          <cell r="AD41">
            <v>1.29955833434853</v>
          </cell>
          <cell r="AE41">
            <v>-1.14163106370227</v>
          </cell>
          <cell r="AF41">
            <v>0.094087172715163</v>
          </cell>
          <cell r="AG41">
            <v>-0.565490589109729</v>
          </cell>
          <cell r="AH41">
            <v>-2.82527480484077</v>
          </cell>
          <cell r="AI41">
            <v>-0.342403913912318</v>
          </cell>
          <cell r="AJ41">
            <v>2.61705460751627</v>
          </cell>
          <cell r="AK41">
            <v>0.656570403101495</v>
          </cell>
          <cell r="AL41">
            <v>-0.980711087949287</v>
          </cell>
          <cell r="AM41">
            <v>-0.470808720749497</v>
          </cell>
        </row>
      </sheetData>
      <sheetData sheetId="20" refreshError="1">
        <row r="2">
          <cell r="DO2" t="str">
            <v>I/19</v>
          </cell>
          <cell r="DP2" t="str">
            <v>II</v>
          </cell>
          <cell r="DQ2" t="str">
            <v>III</v>
          </cell>
          <cell r="DR2" t="str">
            <v>IV</v>
          </cell>
          <cell r="DS2" t="str">
            <v>I/20</v>
          </cell>
          <cell r="DT2" t="str">
            <v>II</v>
          </cell>
          <cell r="DU2" t="str">
            <v>III</v>
          </cell>
          <cell r="DV2" t="str">
            <v>IV</v>
          </cell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  <cell r="EM2" t="str">
            <v>I/25</v>
          </cell>
          <cell r="EN2" t="str">
            <v>II</v>
          </cell>
          <cell r="EO2" t="str">
            <v>III</v>
          </cell>
          <cell r="EP2" t="str">
            <v>IV</v>
          </cell>
          <cell r="EQ2" t="str">
            <v>I/26</v>
          </cell>
          <cell r="ER2" t="str">
            <v>II</v>
          </cell>
          <cell r="ES2" t="str">
            <v>III</v>
          </cell>
          <cell r="ET2" t="str">
            <v>IV</v>
          </cell>
        </row>
        <row r="69">
          <cell r="DW69">
            <v>1.91511062368547</v>
          </cell>
          <cell r="DX69">
            <v>4.15329058708151</v>
          </cell>
          <cell r="DY69">
            <v>6.9742168371873</v>
          </cell>
          <cell r="DZ69">
            <v>5.05280977303882</v>
          </cell>
          <cell r="EA69">
            <v>3.23931905541105</v>
          </cell>
          <cell r="EB69">
            <v>4.04838820932173</v>
          </cell>
          <cell r="EC69">
            <v>1.51273460090741</v>
          </cell>
          <cell r="ED69">
            <v>2.7008518520804</v>
          </cell>
          <cell r="EE69">
            <v>-0.536204873682407</v>
          </cell>
          <cell r="EF69">
            <v>-1.94296828756885</v>
          </cell>
          <cell r="EG69">
            <v>-0.878369994676726</v>
          </cell>
          <cell r="EH69">
            <v>-4.49934269577536</v>
          </cell>
          <cell r="EI69">
            <v>-2.96994648135134</v>
          </cell>
          <cell r="EJ69">
            <v>-2.01700552975244</v>
          </cell>
          <cell r="EK69">
            <v>-0.72854904891852</v>
          </cell>
          <cell r="EL69">
            <v>0.7952991938402</v>
          </cell>
          <cell r="EM69">
            <v>0.966615213320414</v>
          </cell>
          <cell r="EN69">
            <v>1.10893151390998</v>
          </cell>
          <cell r="EO69">
            <v>0.646316374493473</v>
          </cell>
          <cell r="EP69">
            <v>0.823595955809555</v>
          </cell>
          <cell r="EQ69">
            <v>1.02245350755075</v>
          </cell>
          <cell r="ER69">
            <v>1.15201513288422</v>
          </cell>
          <cell r="ES69">
            <v>0.96231439015137</v>
          </cell>
          <cell r="ET69">
            <v>0.972503438895759</v>
          </cell>
        </row>
        <row r="75">
          <cell r="A75" t="str">
            <v>Spotřeba</v>
          </cell>
          <cell r="DW75">
            <v>-2.92916067988571</v>
          </cell>
          <cell r="DX75">
            <v>4.90108711738216</v>
          </cell>
          <cell r="DY75">
            <v>3.05644007477613</v>
          </cell>
          <cell r="DZ75">
            <v>3.99685829301509</v>
          </cell>
          <cell r="EA75">
            <v>4.20340768119818</v>
          </cell>
          <cell r="EB75">
            <v>0.971754091531985</v>
          </cell>
          <cell r="EC75">
            <v>-1.29931233427333</v>
          </cell>
          <cell r="ED75">
            <v>-2.10245550749961</v>
          </cell>
          <cell r="EE75">
            <v>-1.42789806020451</v>
          </cell>
          <cell r="EF75">
            <v>-1.00189747632917</v>
          </cell>
          <cell r="EG75">
            <v>-0.828570748430588</v>
          </cell>
          <cell r="EH75">
            <v>0.486454563809575</v>
          </cell>
          <cell r="EI75">
            <v>1.2110300903559</v>
          </cell>
          <cell r="EJ75">
            <v>1.27935585246621</v>
          </cell>
          <cell r="EK75">
            <v>1.99874698556583</v>
          </cell>
          <cell r="EL75">
            <v>2.11710483977906</v>
          </cell>
          <cell r="EM75">
            <v>2.01549225339824</v>
          </cell>
          <cell r="EN75">
            <v>2.16372654814117</v>
          </cell>
          <cell r="EO75">
            <v>2.25165824377509</v>
          </cell>
          <cell r="EP75">
            <v>2.05150823310151</v>
          </cell>
          <cell r="EQ75">
            <v>2.12300980401597</v>
          </cell>
          <cell r="ER75">
            <v>1.96194323330925</v>
          </cell>
          <cell r="ES75">
            <v>1.59013255734646</v>
          </cell>
          <cell r="ET75">
            <v>1.68521360674491</v>
          </cell>
        </row>
        <row r="76">
          <cell r="A76" t="str">
            <v>Čisté vývozy</v>
          </cell>
          <cell r="DW76">
            <v>-0.614925185085321</v>
          </cell>
          <cell r="DX76">
            <v>1.10777332536043</v>
          </cell>
          <cell r="DY76">
            <v>-6.37619428394954</v>
          </cell>
          <cell r="DZ76">
            <v>-4.97098785306991</v>
          </cell>
          <cell r="EA76">
            <v>-2.30639788740609</v>
          </cell>
          <cell r="EB76">
            <v>-1.27160244526559</v>
          </cell>
          <cell r="EC76">
            <v>1.83618389942651</v>
          </cell>
          <cell r="ED76">
            <v>0.145272898661254</v>
          </cell>
          <cell r="EE76">
            <v>2.55099622862861</v>
          </cell>
          <cell r="EF76">
            <v>2.73325339353635</v>
          </cell>
          <cell r="EG76">
            <v>1.09215659810789</v>
          </cell>
          <cell r="EH76">
            <v>4.07927448171876</v>
          </cell>
          <cell r="EI76">
            <v>1.64048316892809</v>
          </cell>
          <cell r="EJ76">
            <v>1.42276403611855</v>
          </cell>
          <cell r="EK76">
            <v>0.796941227485706</v>
          </cell>
          <cell r="EL76">
            <v>-1.15106425528763</v>
          </cell>
          <cell r="EM76">
            <v>-1.09301073431554</v>
          </cell>
          <cell r="EN76">
            <v>-1.39462285291718</v>
          </cell>
          <cell r="EO76">
            <v>-0.489108051167521</v>
          </cell>
          <cell r="EP76">
            <v>-0.959985966476801</v>
          </cell>
          <cell r="EQ76">
            <v>-0.770161101241039</v>
          </cell>
          <cell r="ER76">
            <v>-0.57341526562567</v>
          </cell>
          <cell r="ES76">
            <v>-0.567753714975716</v>
          </cell>
          <cell r="ET76">
            <v>-0.00218454607865226</v>
          </cell>
        </row>
        <row r="232">
          <cell r="A232" t="str">
            <v>Průmysl</v>
          </cell>
        </row>
        <row r="234">
          <cell r="A234" t="str">
            <v>Stavebnictví</v>
          </cell>
        </row>
        <row r="275">
          <cell r="DO275">
            <v>-0.00817561720386277</v>
          </cell>
          <cell r="DP275">
            <v>0.0207143384391783</v>
          </cell>
          <cell r="DQ275">
            <v>0.0537702143692105</v>
          </cell>
          <cell r="DR275">
            <v>0.0565657361237172</v>
          </cell>
          <cell r="DS275">
            <v>0.0114144484747264</v>
          </cell>
          <cell r="DT275">
            <v>0.0282557263449649</v>
          </cell>
          <cell r="DU275">
            <v>0.0435826994325663</v>
          </cell>
          <cell r="DV275">
            <v>0.0167087680900324</v>
          </cell>
          <cell r="DW275">
            <v>-0.27622054206222</v>
          </cell>
          <cell r="DX275">
            <v>-0.0479682977541677</v>
          </cell>
          <cell r="DY275">
            <v>0.0223462665485291</v>
          </cell>
          <cell r="DZ275">
            <v>0.0368019782407603</v>
          </cell>
          <cell r="EA275">
            <v>-0.0164711457082821</v>
          </cell>
          <cell r="EB275">
            <v>0.0228370899642833</v>
          </cell>
          <cell r="EC275">
            <v>-0.0087674556897086</v>
          </cell>
          <cell r="ED275">
            <v>-0.0161273919597841</v>
          </cell>
          <cell r="EE275">
            <v>-0.00439882740550305</v>
          </cell>
          <cell r="EF275">
            <v>-0.00162461294754863</v>
          </cell>
          <cell r="EG275">
            <v>-0.00559647490513924</v>
          </cell>
          <cell r="EH275">
            <v>-0.00643205549687689</v>
          </cell>
          <cell r="EI275">
            <v>0.0446508327729613</v>
          </cell>
          <cell r="EJ275">
            <v>-0.0703966152370455</v>
          </cell>
          <cell r="EK275">
            <v>0.0123569348853422</v>
          </cell>
          <cell r="EL275">
            <v>0.014213389656542</v>
          </cell>
        </row>
        <row r="276">
          <cell r="DO276">
            <v>0.384467978525183</v>
          </cell>
          <cell r="DP276">
            <v>0.219178541391645</v>
          </cell>
          <cell r="DQ276">
            <v>0.29283441793647</v>
          </cell>
          <cell r="DR276">
            <v>-0.301679867998124</v>
          </cell>
          <cell r="DS276">
            <v>-1.23305358733593</v>
          </cell>
          <cell r="DT276">
            <v>-4.30906010231686</v>
          </cell>
          <cell r="DU276">
            <v>4.22241701987074</v>
          </cell>
          <cell r="DV276">
            <v>0.373238601821729</v>
          </cell>
          <cell r="DW276">
            <v>-0.295034698963549</v>
          </cell>
          <cell r="DX276">
            <v>-0.286088361324608</v>
          </cell>
          <cell r="DY276">
            <v>-0.151981382403474</v>
          </cell>
          <cell r="DZ276">
            <v>-0.101414600369494</v>
          </cell>
          <cell r="EA276">
            <v>0.727044518081574</v>
          </cell>
          <cell r="EB276">
            <v>0.605948341824577</v>
          </cell>
          <cell r="EC276">
            <v>0.253279378396193</v>
          </cell>
          <cell r="ED276">
            <v>-0.0355525272656939</v>
          </cell>
          <cell r="EE276">
            <v>-0.404074778687156</v>
          </cell>
          <cell r="EF276">
            <v>-0.214797453743784</v>
          </cell>
          <cell r="EG276">
            <v>-0.18815968079017</v>
          </cell>
          <cell r="EH276">
            <v>0.305667326002796</v>
          </cell>
          <cell r="EI276">
            <v>-0.520647750701174</v>
          </cell>
          <cell r="EJ276">
            <v>-0.0807112760553535</v>
          </cell>
          <cell r="EK276">
            <v>0.302899519165093</v>
          </cell>
          <cell r="EL276">
            <v>-0.263426766886723</v>
          </cell>
        </row>
        <row r="278">
          <cell r="DO278">
            <v>-0.0389256908648797</v>
          </cell>
          <cell r="DP278">
            <v>-0.0205530479955813</v>
          </cell>
          <cell r="DQ278">
            <v>-0.013497938897577</v>
          </cell>
          <cell r="DR278">
            <v>-0.0232605234819779</v>
          </cell>
          <cell r="DS278">
            <v>-0.212203900327938</v>
          </cell>
          <cell r="DT278">
            <v>-0.186463782852796</v>
          </cell>
          <cell r="DU278">
            <v>0.00912046561291064</v>
          </cell>
          <cell r="DV278">
            <v>-0.00714266477965394</v>
          </cell>
          <cell r="DW278">
            <v>-0.117367484503854</v>
          </cell>
          <cell r="DX278">
            <v>0.0455170349369422</v>
          </cell>
          <cell r="DY278">
            <v>0.0260053933107616</v>
          </cell>
          <cell r="DZ278">
            <v>-0.0495832886510665</v>
          </cell>
          <cell r="EA278">
            <v>-0.108361237571878</v>
          </cell>
          <cell r="EB278">
            <v>-0.116596536014516</v>
          </cell>
          <cell r="EC278">
            <v>-0.108901658615132</v>
          </cell>
          <cell r="ED278">
            <v>-0.00626594836741084</v>
          </cell>
          <cell r="EE278">
            <v>0.0704588361102197</v>
          </cell>
          <cell r="EF278">
            <v>-0.0878476313998928</v>
          </cell>
          <cell r="EG278">
            <v>-0.0366614370279425</v>
          </cell>
          <cell r="EH278">
            <v>-0.0585087944437325</v>
          </cell>
          <cell r="EI278">
            <v>0.0932392551291759</v>
          </cell>
          <cell r="EJ278">
            <v>0.0123168701973022</v>
          </cell>
          <cell r="EK278">
            <v>-0.00510929357420956</v>
          </cell>
          <cell r="EL278">
            <v>0.0122168584172166</v>
          </cell>
        </row>
        <row r="287">
          <cell r="A287" t="str">
            <v>Obchod a služby</v>
          </cell>
          <cell r="DO287">
            <v>0.65920189763147</v>
          </cell>
          <cell r="DP287">
            <v>0.436324688962208</v>
          </cell>
          <cell r="DQ287">
            <v>0.335106749699186</v>
          </cell>
          <cell r="DR287">
            <v>0.877040342473372</v>
          </cell>
          <cell r="DS287">
            <v>-1.54367312134469</v>
          </cell>
          <cell r="DT287">
            <v>-3.58187529893658</v>
          </cell>
          <cell r="DU287">
            <v>2.91546511121199</v>
          </cell>
          <cell r="DV287">
            <v>0.442993052766361</v>
          </cell>
          <cell r="DW287">
            <v>0.367242338755274</v>
          </cell>
          <cell r="DX287">
            <v>1.43944574664276</v>
          </cell>
          <cell r="DY287">
            <v>1.67466239560669</v>
          </cell>
          <cell r="DZ287">
            <v>0.786651906899889</v>
          </cell>
          <cell r="EA287">
            <v>-0.171563686650133</v>
          </cell>
          <cell r="EB287">
            <v>0.0764267824841034</v>
          </cell>
          <cell r="EC287">
            <v>-0.00380030817956476</v>
          </cell>
          <cell r="ED287">
            <v>0.357966602687535</v>
          </cell>
          <cell r="EE287">
            <v>0.686738356812372</v>
          </cell>
          <cell r="EF287">
            <v>0.119222233260085</v>
          </cell>
          <cell r="EG287">
            <v>0.0206865615299478</v>
          </cell>
          <cell r="EH287">
            <v>-0.294167918953734</v>
          </cell>
          <cell r="EI287">
            <v>0.287998553901556</v>
          </cell>
          <cell r="EJ287">
            <v>0.391060611059587</v>
          </cell>
          <cell r="EK287">
            <v>0.436351467085739</v>
          </cell>
          <cell r="EL287">
            <v>0.319590529201741</v>
          </cell>
        </row>
        <row r="288">
          <cell r="DO288">
            <v>0.31066916240233</v>
          </cell>
          <cell r="DP288">
            <v>-0.158753251487143</v>
          </cell>
          <cell r="DQ288">
            <v>0.066780858175143</v>
          </cell>
          <cell r="DR288">
            <v>0.133335793388707</v>
          </cell>
          <cell r="DS288">
            <v>-0.490511333738194</v>
          </cell>
          <cell r="DT288">
            <v>-0.686733066801548</v>
          </cell>
          <cell r="DU288">
            <v>0.185060682205145</v>
          </cell>
          <cell r="DV288">
            <v>0.195760158699679</v>
          </cell>
          <cell r="DW288">
            <v>0.0936658069867977</v>
          </cell>
          <cell r="DX288">
            <v>0.248841032998453</v>
          </cell>
          <cell r="DY288">
            <v>0.162078568821004</v>
          </cell>
          <cell r="DZ288">
            <v>0.280516946115243</v>
          </cell>
          <cell r="EA288">
            <v>0.244897300746929</v>
          </cell>
          <cell r="EB288">
            <v>-0.344944285434317</v>
          </cell>
          <cell r="EC288">
            <v>0.0344769197425771</v>
          </cell>
          <cell r="ED288">
            <v>-0.435673096137439</v>
          </cell>
          <cell r="EE288">
            <v>-0.322813295441768</v>
          </cell>
          <cell r="EF288">
            <v>0.335852463452619</v>
          </cell>
          <cell r="EG288">
            <v>-0.171131232264278</v>
          </cell>
          <cell r="EH288">
            <v>0.351507100882101</v>
          </cell>
          <cell r="EI288">
            <v>0.398154251115148</v>
          </cell>
          <cell r="EJ288">
            <v>-0.0493190455050889</v>
          </cell>
          <cell r="EK288">
            <v>-0.132058715870975</v>
          </cell>
          <cell r="EL288">
            <v>0.569849468693044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A7" t="str">
            <v>Hrubý domácí produkt</v>
          </cell>
        </row>
        <row r="9">
          <cell r="DO9">
            <v>1.30723773049024</v>
          </cell>
          <cell r="DP9">
            <v>0.496911269310307</v>
          </cell>
          <cell r="DQ9">
            <v>0.734994301282432</v>
          </cell>
          <cell r="DR9">
            <v>0.742001480505694</v>
          </cell>
          <cell r="DS9">
            <v>-3.46802749427203</v>
          </cell>
          <cell r="DT9">
            <v>-8.73587652456282</v>
          </cell>
          <cell r="DU9">
            <v>7.37564597833336</v>
          </cell>
          <cell r="DV9">
            <v>1.02155791659815</v>
          </cell>
          <cell r="DW9">
            <v>-0.227714579787552</v>
          </cell>
          <cell r="DX9">
            <v>1.39974715549938</v>
          </cell>
          <cell r="DY9">
            <v>1.73311124188351</v>
          </cell>
          <cell r="DZ9">
            <v>0.952972942235331</v>
          </cell>
          <cell r="EA9">
            <v>0.67554574889821</v>
          </cell>
          <cell r="EB9">
            <v>0.24367139282413</v>
          </cell>
          <cell r="EC9">
            <v>0.166286875654365</v>
          </cell>
          <cell r="ED9">
            <v>-0.135652361042793</v>
          </cell>
          <cell r="EE9">
            <v>0.0259102913881648</v>
          </cell>
          <cell r="EF9">
            <v>0.150804998621479</v>
          </cell>
          <cell r="EG9">
            <v>-0.380862263457582</v>
          </cell>
          <cell r="EH9">
            <v>0.298065657990554</v>
          </cell>
          <cell r="EI9">
            <v>0.303395142217666</v>
          </cell>
          <cell r="EJ9">
            <v>0.202950544459402</v>
          </cell>
          <cell r="EK9">
            <v>0.614439911690989</v>
          </cell>
          <cell r="EL9">
            <v>0.652443479081821</v>
          </cell>
        </row>
        <row r="143">
          <cell r="A143" t="str">
            <v>Čisté daně z produktů</v>
          </cell>
        </row>
      </sheetData>
      <sheetData sheetId="28" refreshError="1">
        <row r="8">
          <cell r="AC8">
            <v>2.58087013921375</v>
          </cell>
          <cell r="AD8">
            <v>5.17356529967881</v>
          </cell>
          <cell r="AE8">
            <v>2.83030588267865</v>
          </cell>
          <cell r="AF8">
            <v>3.56577658128261</v>
          </cell>
          <cell r="AG8">
            <v>-5.30487955463876</v>
          </cell>
          <cell r="AH8">
            <v>4.02901832055149</v>
          </cell>
          <cell r="AI8">
            <v>2.8471706583814</v>
          </cell>
          <cell r="AJ8">
            <v>-0.0552618201120292</v>
          </cell>
          <cell r="AK8">
            <v>1.12038462698665</v>
          </cell>
          <cell r="AL8">
            <v>2.02579050856142</v>
          </cell>
          <cell r="AM8">
            <v>2.3890219977845</v>
          </cell>
        </row>
      </sheetData>
      <sheetData sheetId="29" refreshError="1">
        <row r="1">
          <cell r="AC1" t="str">
            <v>2016</v>
          </cell>
          <cell r="AD1" t="str">
            <v>2017</v>
          </cell>
          <cell r="AE1" t="str">
            <v>2018</v>
          </cell>
          <cell r="AF1" t="str">
            <v>2019</v>
          </cell>
          <cell r="AG1" t="str">
            <v>2020</v>
          </cell>
          <cell r="AH1" t="str">
            <v>2021</v>
          </cell>
          <cell r="AI1" t="str">
            <v>2022</v>
          </cell>
          <cell r="AJ1" t="str">
            <v>2023</v>
          </cell>
          <cell r="AK1" t="str">
            <v>2024</v>
          </cell>
          <cell r="AL1" t="str">
            <v>2025</v>
          </cell>
          <cell r="AM1" t="str">
            <v>2026</v>
          </cell>
        </row>
        <row r="5">
          <cell r="AC5">
            <v>1.49123928355131</v>
          </cell>
          <cell r="AD5">
            <v>1.68362688219518</v>
          </cell>
          <cell r="AE5">
            <v>2.81334586070881</v>
          </cell>
          <cell r="AF5">
            <v>3.84133312032074</v>
          </cell>
          <cell r="AG5">
            <v>4.51622459504864</v>
          </cell>
          <cell r="AH5">
            <v>4.03442637497191</v>
          </cell>
          <cell r="AI5">
            <v>8.67109333428699</v>
          </cell>
          <cell r="AJ5">
            <v>8.12594309148939</v>
          </cell>
          <cell r="AK5">
            <v>3.98205529001856</v>
          </cell>
          <cell r="AL5">
            <v>2.66692098277596</v>
          </cell>
          <cell r="AM5">
            <v>2.27582965450601</v>
          </cell>
        </row>
        <row r="35">
          <cell r="A35" t="str">
            <v>Spotřeba vládních institucí</v>
          </cell>
        </row>
        <row r="42">
          <cell r="A42" t="str">
            <v>Spotřeba domácností</v>
          </cell>
          <cell r="AC42">
            <v>0.507474009141072</v>
          </cell>
          <cell r="AD42">
            <v>1.43107401522739</v>
          </cell>
          <cell r="AE42">
            <v>1.41682138125581</v>
          </cell>
          <cell r="AF42">
            <v>1.42626748669466</v>
          </cell>
          <cell r="AG42">
            <v>1.42704921678079</v>
          </cell>
          <cell r="AH42">
            <v>1.99065105188036</v>
          </cell>
          <cell r="AI42">
            <v>6.59585396066313</v>
          </cell>
          <cell r="AJ42">
            <v>3.83667216578655</v>
          </cell>
          <cell r="AK42">
            <v>1.45218919386918</v>
          </cell>
          <cell r="AL42">
            <v>1.12198033074884</v>
          </cell>
          <cell r="AM42">
            <v>1.08064863414896</v>
          </cell>
        </row>
        <row r="43">
          <cell r="AC43">
            <v>0.278989159386152</v>
          </cell>
          <cell r="AD43">
            <v>0.669567438427967</v>
          </cell>
          <cell r="AE43">
            <v>1.03157454389238</v>
          </cell>
          <cell r="AF43">
            <v>1.03750185592519</v>
          </cell>
          <cell r="AG43">
            <v>1.10779718789945</v>
          </cell>
          <cell r="AH43">
            <v>0.837997856556884</v>
          </cell>
          <cell r="AI43">
            <v>0.890086365029284</v>
          </cell>
          <cell r="AJ43">
            <v>1.07133490094204</v>
          </cell>
          <cell r="AK43">
            <v>0.743871339736857</v>
          </cell>
          <cell r="AL43">
            <v>0.729019473789443</v>
          </cell>
          <cell r="AM43">
            <v>0.542633568523664</v>
          </cell>
        </row>
        <row r="44">
          <cell r="A44" t="str">
            <v>Tvorba hrubého kapitálu</v>
          </cell>
          <cell r="AC44">
            <v>0.150926156831599</v>
          </cell>
          <cell r="AD44">
            <v>0.364713511323163</v>
          </cell>
          <cell r="AE44">
            <v>0.414255822826257</v>
          </cell>
          <cell r="AF44">
            <v>1.00777178591669</v>
          </cell>
          <cell r="AG44">
            <v>0.774773010605993</v>
          </cell>
          <cell r="AH44">
            <v>1.09820947620887</v>
          </cell>
          <cell r="AI44">
            <v>3.59379518410297</v>
          </cell>
          <cell r="AJ44">
            <v>1.23909022681883</v>
          </cell>
          <cell r="AK44">
            <v>0.554174867073577</v>
          </cell>
          <cell r="AL44">
            <v>0.369620533657224</v>
          </cell>
          <cell r="AM44">
            <v>0.424353324391926</v>
          </cell>
        </row>
        <row r="45">
          <cell r="A45" t="str">
            <v>Směnné relace</v>
          </cell>
          <cell r="AC45">
            <v>0.553849958192491</v>
          </cell>
          <cell r="AD45">
            <v>-0.781728082783324</v>
          </cell>
          <cell r="AE45">
            <v>-0.0493058872656347</v>
          </cell>
          <cell r="AF45">
            <v>0.369791991784197</v>
          </cell>
          <cell r="AG45">
            <v>1.20660517976241</v>
          </cell>
          <cell r="AH45">
            <v>0.10756799032582</v>
          </cell>
          <cell r="AI45">
            <v>-2.40864217550838</v>
          </cell>
          <cell r="AJ45">
            <v>1.97884579794197</v>
          </cell>
          <cell r="AK45">
            <v>1.23181988933896</v>
          </cell>
          <cell r="AL45">
            <v>0.44630064458046</v>
          </cell>
          <cell r="AM45">
            <v>0.228194127441503</v>
          </cell>
        </row>
      </sheetData>
      <sheetData sheetId="30" refreshError="1">
        <row r="1">
          <cell r="AC1" t="str">
            <v>2016</v>
          </cell>
          <cell r="AD1" t="str">
            <v>2017</v>
          </cell>
          <cell r="AE1" t="str">
            <v>2018</v>
          </cell>
          <cell r="AF1" t="str">
            <v>2019</v>
          </cell>
          <cell r="AG1" t="str">
            <v>2020</v>
          </cell>
          <cell r="AH1" t="str">
            <v>2021</v>
          </cell>
          <cell r="AI1" t="str">
            <v>2022</v>
          </cell>
          <cell r="AJ1" t="str">
            <v>2023</v>
          </cell>
          <cell r="AK1">
            <v>2024</v>
          </cell>
          <cell r="AL1" t="str">
            <v>2025</v>
          </cell>
          <cell r="AM1" t="str">
            <v>2026</v>
          </cell>
        </row>
        <row r="61">
          <cell r="A61" t="str">
            <v>Hrubý domácí produkt</v>
          </cell>
          <cell r="AC61">
            <v>2.5808701392138</v>
          </cell>
          <cell r="AD61">
            <v>5.17356529967879</v>
          </cell>
          <cell r="AE61">
            <v>2.83030588267865</v>
          </cell>
          <cell r="AF61">
            <v>3.56577658128263</v>
          </cell>
          <cell r="AG61">
            <v>-5.30487955463877</v>
          </cell>
          <cell r="AH61">
            <v>4.02901832055148</v>
          </cell>
          <cell r="AI61">
            <v>2.84717065838141</v>
          </cell>
          <cell r="AJ61">
            <v>-0.0552618201120358</v>
          </cell>
          <cell r="AK61">
            <v>1.12038462698666</v>
          </cell>
          <cell r="AL61">
            <v>2.02579050856139</v>
          </cell>
          <cell r="AM61">
            <v>2.38902199778447</v>
          </cell>
        </row>
        <row r="62">
          <cell r="A62" t="str">
            <v>Produktivita práce</v>
          </cell>
          <cell r="AC62">
            <v>0.190944917804856</v>
          </cell>
          <cell r="AD62">
            <v>3.67539492676112</v>
          </cell>
          <cell r="AE62">
            <v>1.21820649780423</v>
          </cell>
          <cell r="AF62">
            <v>3.7363969826969</v>
          </cell>
          <cell r="AG62">
            <v>3.19389441714263</v>
          </cell>
          <cell r="AH62">
            <v>0.0902331835000498</v>
          </cell>
          <cell r="AI62">
            <v>-1.53230014583586</v>
          </cell>
          <cell r="AJ62">
            <v>-0.782106465953354</v>
          </cell>
          <cell r="AK62">
            <v>1.0117021750077</v>
          </cell>
          <cell r="AL62">
            <v>1.28898556132952</v>
          </cell>
          <cell r="AM62">
            <v>2.49450017044505</v>
          </cell>
        </row>
        <row r="63">
          <cell r="A63" t="str">
            <v>Intenzita práce</v>
          </cell>
          <cell r="AC63">
            <v>1.34940558124142</v>
          </cell>
          <cell r="AD63">
            <v>0.142141806757494</v>
          </cell>
          <cell r="AE63">
            <v>0.450972962588621</v>
          </cell>
          <cell r="AF63">
            <v>-0.0230476254606303</v>
          </cell>
          <cell r="AG63">
            <v>-6.21463212646648</v>
          </cell>
          <cell r="AH63">
            <v>2.92898480809055</v>
          </cell>
          <cell r="AI63">
            <v>3.35037704730898</v>
          </cell>
          <cell r="AJ63">
            <v>-0.295831999407428</v>
          </cell>
          <cell r="AK63">
            <v>-0.195153625307012</v>
          </cell>
          <cell r="AL63">
            <v>0.547435420778422</v>
          </cell>
          <cell r="AM63">
            <v>-0.191293650471008</v>
          </cell>
        </row>
        <row r="64">
          <cell r="A64" t="str">
            <v>Zaměstnanost/pop. 20–64</v>
          </cell>
          <cell r="AC64">
            <v>1.87088597449294</v>
          </cell>
          <cell r="AD64">
            <v>2.20555199620882</v>
          </cell>
          <cell r="AE64">
            <v>1.78691667455485</v>
          </cell>
          <cell r="AF64">
            <v>0.343151751017631</v>
          </cell>
          <cell r="AG64">
            <v>-1.50087915097603</v>
          </cell>
          <cell r="AH64">
            <v>3.90176817925142</v>
          </cell>
          <cell r="AI64">
            <v>-0.992521836994176</v>
          </cell>
          <cell r="AJ64">
            <v>0.186774415306148</v>
          </cell>
          <cell r="AK64">
            <v>0.389829075610759</v>
          </cell>
          <cell r="AL64">
            <v>0.436454234056725</v>
          </cell>
          <cell r="AM64">
            <v>0.594296134215366</v>
          </cell>
        </row>
        <row r="65">
          <cell r="A65" t="str">
            <v>Populace 20–64</v>
          </cell>
          <cell r="AC65">
            <v>-0.830366334325415</v>
          </cell>
          <cell r="AD65">
            <v>-0.849523430048645</v>
          </cell>
          <cell r="AE65">
            <v>-0.625790252269053</v>
          </cell>
          <cell r="AF65">
            <v>-0.490724526971278</v>
          </cell>
          <cell r="AG65">
            <v>-0.783262694338893</v>
          </cell>
          <cell r="AH65">
            <v>-2.89196785029054</v>
          </cell>
          <cell r="AI65">
            <v>2.02161559390247</v>
          </cell>
          <cell r="AJ65">
            <v>0.835902229942598</v>
          </cell>
          <cell r="AK65">
            <v>-0.0859929983247824</v>
          </cell>
          <cell r="AL65">
            <v>-0.247084707603276</v>
          </cell>
          <cell r="AM65">
            <v>-0.508480656404941</v>
          </cell>
        </row>
        <row r="68">
          <cell r="A68" t="str">
            <v>Gross domestic product</v>
          </cell>
        </row>
        <row r="69">
          <cell r="A69" t="str">
            <v>Labour productivity</v>
          </cell>
        </row>
        <row r="70">
          <cell r="A70" t="str">
            <v>Labour intensity</v>
          </cell>
        </row>
        <row r="71">
          <cell r="A71" t="str">
            <v>Employment/pop. 20–64</v>
          </cell>
        </row>
        <row r="72">
          <cell r="A72" t="str">
            <v>Population 20–64</v>
          </cell>
        </row>
      </sheetData>
      <sheetData sheetId="31" refreshError="1">
        <row r="7">
          <cell r="A7" t="str">
            <v>Hrubý domácí produkt</v>
          </cell>
        </row>
        <row r="9">
          <cell r="DW9">
            <v>-1.62900553460006</v>
          </cell>
          <cell r="DX9">
            <v>10.1621575660801</v>
          </cell>
          <cell r="DY9">
            <v>3.6543949372285</v>
          </cell>
          <cell r="DZ9">
            <v>4.07876923885757</v>
          </cell>
          <cell r="EA9">
            <v>5.13637389849095</v>
          </cell>
          <cell r="EB9">
            <v>3.74852418376324</v>
          </cell>
          <cell r="EC9">
            <v>2.04962590582098</v>
          </cell>
          <cell r="ED9">
            <v>0.743563434308347</v>
          </cell>
          <cell r="EE9">
            <v>0.586811733507853</v>
          </cell>
          <cell r="EF9">
            <v>-0.211648150868504</v>
          </cell>
          <cell r="EG9">
            <v>-0.614779402684917</v>
          </cell>
          <cell r="EH9">
            <v>0.0664994882485281</v>
          </cell>
          <cell r="EI9">
            <v>-0.118466870617639</v>
          </cell>
          <cell r="EJ9">
            <v>0.685192883850161</v>
          </cell>
          <cell r="EK9">
            <v>2.06709697377714</v>
          </cell>
          <cell r="EL9">
            <v>1.7613471947848</v>
          </cell>
          <cell r="EM9">
            <v>1.88914810131995</v>
          </cell>
          <cell r="EN9">
            <v>1.87798803953143</v>
          </cell>
          <cell r="EO9">
            <v>2.40886544671841</v>
          </cell>
          <cell r="EP9">
            <v>1.91508308201489</v>
          </cell>
          <cell r="EQ9">
            <v>2.37530318960488</v>
          </cell>
          <cell r="ER9">
            <v>2.54054305970521</v>
          </cell>
          <cell r="ES9">
            <v>1.98469217864969</v>
          </cell>
          <cell r="ET9">
            <v>2.65553270100234</v>
          </cell>
        </row>
      </sheetData>
      <sheetData sheetId="32" refreshError="1"/>
      <sheetData sheetId="33" refreshError="1"/>
      <sheetData sheetId="34" refreshError="1">
        <row r="2">
          <cell r="DO2" t="str">
            <v>I/19</v>
          </cell>
          <cell r="DP2" t="str">
            <v>II</v>
          </cell>
          <cell r="DQ2" t="str">
            <v>III</v>
          </cell>
          <cell r="DR2" t="str">
            <v>IV</v>
          </cell>
          <cell r="DS2" t="str">
            <v>I/20</v>
          </cell>
          <cell r="DT2" t="str">
            <v>II</v>
          </cell>
          <cell r="DU2" t="str">
            <v>III</v>
          </cell>
          <cell r="DV2" t="str">
            <v>IV</v>
          </cell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</row>
        <row r="21">
          <cell r="DO21">
            <v>2.69038178711272</v>
          </cell>
          <cell r="DP21">
            <v>3.03973116724403</v>
          </cell>
          <cell r="DQ21">
            <v>3.15218947497597</v>
          </cell>
          <cell r="DR21">
            <v>2.72130820620202</v>
          </cell>
          <cell r="DS21">
            <v>-2.08449382031844</v>
          </cell>
          <cell r="DT21">
            <v>-12.0804197213141</v>
          </cell>
          <cell r="DU21">
            <v>-7.12585243082405</v>
          </cell>
          <cell r="DV21">
            <v>-11.7943063040676</v>
          </cell>
          <cell r="DW21">
            <v>-8.14786578762703</v>
          </cell>
          <cell r="DX21">
            <v>10.4056795751624</v>
          </cell>
          <cell r="DY21">
            <v>4.55433707417396</v>
          </cell>
          <cell r="DZ21">
            <v>8.85731222744588</v>
          </cell>
          <cell r="EA21">
            <v>8.21370633064211</v>
          </cell>
          <cell r="EB21">
            <v>0.356457400158017</v>
          </cell>
          <cell r="EC21">
            <v>-2.90564712416486</v>
          </cell>
          <cell r="ED21">
            <v>-3.87839003612445</v>
          </cell>
          <cell r="EE21">
            <v>-3.07599561298383</v>
          </cell>
          <cell r="EF21">
            <v>-2.61402040419556</v>
          </cell>
          <cell r="EG21">
            <v>-2.15573865874809</v>
          </cell>
          <cell r="EH21">
            <v>-0.105173557404425</v>
          </cell>
          <cell r="EI21">
            <v>1.71307814513952</v>
          </cell>
          <cell r="EJ21">
            <v>1.62937057986507</v>
          </cell>
          <cell r="EK21">
            <v>2.80863697783154</v>
          </cell>
          <cell r="EL21">
            <v>3.35744577508188</v>
          </cell>
        </row>
        <row r="104">
          <cell r="A104" t="str">
            <v>Zboží dlouhodobé spotř.</v>
          </cell>
          <cell r="DO104">
            <v>0.239308767950915</v>
          </cell>
          <cell r="DP104">
            <v>0.170063041934435</v>
          </cell>
          <cell r="DQ104">
            <v>0.170686515924556</v>
          </cell>
          <cell r="DR104">
            <v>0.0482590466923601</v>
          </cell>
          <cell r="DS104">
            <v>0.137774472465765</v>
          </cell>
          <cell r="DT104">
            <v>-0.967041023358817</v>
          </cell>
          <cell r="DU104">
            <v>0.0734174164002095</v>
          </cell>
          <cell r="DV104">
            <v>-0.505008950633072</v>
          </cell>
          <cell r="DW104">
            <v>-0.844131314675306</v>
          </cell>
          <cell r="DX104">
            <v>1.62161494903809</v>
          </cell>
          <cell r="DY104">
            <v>0.160438187044124</v>
          </cell>
          <cell r="DZ104">
            <v>1.00329402998495</v>
          </cell>
          <cell r="EA104">
            <v>1.30228522600181</v>
          </cell>
          <cell r="EB104">
            <v>-0.531421743939514</v>
          </cell>
          <cell r="EC104">
            <v>-1.0510490570491</v>
          </cell>
          <cell r="ED104">
            <v>-1.20012487626962</v>
          </cell>
          <cell r="EE104">
            <v>-0.302023615334301</v>
          </cell>
          <cell r="EF104">
            <v>-0.242713310628944</v>
          </cell>
          <cell r="EG104">
            <v>0.0449884758713566</v>
          </cell>
          <cell r="EH104">
            <v>0.0360551354967817</v>
          </cell>
          <cell r="EI104">
            <v>-0.448974473463436</v>
          </cell>
          <cell r="EJ104">
            <v>-0.159999977648697</v>
          </cell>
          <cell r="EK104">
            <v>0.0215247254158774</v>
          </cell>
          <cell r="EL104">
            <v>-0.109778125363404</v>
          </cell>
        </row>
        <row r="105">
          <cell r="A105" t="str">
            <v>Zboží střednědobé spotř.</v>
          </cell>
          <cell r="DO105">
            <v>0.615281712507388</v>
          </cell>
          <cell r="DP105">
            <v>0.517013732678359</v>
          </cell>
          <cell r="DQ105">
            <v>0.539980586601322</v>
          </cell>
          <cell r="DR105">
            <v>0.433213113118228</v>
          </cell>
          <cell r="DS105">
            <v>-0.0482235222736477</v>
          </cell>
          <cell r="DT105">
            <v>-1.04129297593595</v>
          </cell>
          <cell r="DU105">
            <v>0.117104433524577</v>
          </cell>
          <cell r="DV105">
            <v>-1.54465507960186</v>
          </cell>
          <cell r="DW105">
            <v>-2.21422754179411</v>
          </cell>
          <cell r="DX105">
            <v>1.4292722623939</v>
          </cell>
          <cell r="DY105">
            <v>0.578502492659081</v>
          </cell>
          <cell r="DZ105">
            <v>2.41875311319511</v>
          </cell>
          <cell r="EA105">
            <v>2.21538258695132</v>
          </cell>
          <cell r="EB105">
            <v>0.0483522606065109</v>
          </cell>
          <cell r="EC105">
            <v>-0.525373433195398</v>
          </cell>
          <cell r="ED105">
            <v>-0.673252760693298</v>
          </cell>
          <cell r="EE105">
            <v>-0.857847062211854</v>
          </cell>
          <cell r="EF105">
            <v>-0.689535660823216</v>
          </cell>
          <cell r="EG105">
            <v>-0.67182149668997</v>
          </cell>
          <cell r="EH105">
            <v>-0.11450969470763</v>
          </cell>
          <cell r="EI105">
            <v>-0.0540938607491555</v>
          </cell>
          <cell r="EJ105">
            <v>-0.0409424017026694</v>
          </cell>
          <cell r="EK105">
            <v>0.0865653356546415</v>
          </cell>
          <cell r="EL105">
            <v>0.0617876969867453</v>
          </cell>
        </row>
        <row r="106">
          <cell r="A106" t="str">
            <v>Zboží krátkodobé spotř.</v>
          </cell>
          <cell r="DO106">
            <v>0.134875865640116</v>
          </cell>
          <cell r="DP106">
            <v>0.651862676463412</v>
          </cell>
          <cell r="DQ106">
            <v>0.80913175196923</v>
          </cell>
          <cell r="DR106">
            <v>0.610089131911166</v>
          </cell>
          <cell r="DS106">
            <v>-0.0557706800443476</v>
          </cell>
          <cell r="DT106">
            <v>-0.524252389014728</v>
          </cell>
          <cell r="DU106">
            <v>-0.0102290150300316</v>
          </cell>
          <cell r="DV106">
            <v>-1.46724067817153</v>
          </cell>
          <cell r="DW106">
            <v>0.439209204780179</v>
          </cell>
          <cell r="DX106">
            <v>1.73202537066988</v>
          </cell>
          <cell r="DY106">
            <v>0.582332536375594</v>
          </cell>
          <cell r="DZ106">
            <v>0.333459190927579</v>
          </cell>
          <cell r="EA106">
            <v>-1.19257791410633</v>
          </cell>
          <cell r="EB106">
            <v>-2.20280163286911</v>
          </cell>
          <cell r="EC106">
            <v>-2.21756781579</v>
          </cell>
          <cell r="ED106">
            <v>-3.01463498589736</v>
          </cell>
          <cell r="EE106">
            <v>-2.98384586156131</v>
          </cell>
          <cell r="EF106">
            <v>-2.47908829136686</v>
          </cell>
          <cell r="EG106">
            <v>-2.57398418877186</v>
          </cell>
          <cell r="EH106">
            <v>-1.18298273581919</v>
          </cell>
          <cell r="EI106">
            <v>1.9165820750538</v>
          </cell>
          <cell r="EJ106">
            <v>0.820129173591184</v>
          </cell>
          <cell r="EK106">
            <v>2.06037172788059</v>
          </cell>
          <cell r="EL106">
            <v>1.97507578355892</v>
          </cell>
        </row>
        <row r="107">
          <cell r="A107" t="str">
            <v>Služby</v>
          </cell>
          <cell r="DO107">
            <v>1.70084137290588</v>
          </cell>
          <cell r="DP107">
            <v>1.70067709698334</v>
          </cell>
          <cell r="DQ107">
            <v>1.63243620000531</v>
          </cell>
          <cell r="DR107">
            <v>1.63010553931034</v>
          </cell>
          <cell r="DS107">
            <v>-2.1182011223921</v>
          </cell>
          <cell r="DT107">
            <v>-9.54771098873774</v>
          </cell>
          <cell r="DU107">
            <v>-7.30618271716397</v>
          </cell>
          <cell r="DV107">
            <v>-8.27764513230036</v>
          </cell>
          <cell r="DW107">
            <v>-5.52873818702883</v>
          </cell>
          <cell r="DX107">
            <v>5.62276170397672</v>
          </cell>
          <cell r="DY107">
            <v>3.23315660560901</v>
          </cell>
          <cell r="DZ107">
            <v>5.10173776455901</v>
          </cell>
          <cell r="EA107">
            <v>5.88851148530991</v>
          </cell>
          <cell r="EB107">
            <v>3.04244247852654</v>
          </cell>
          <cell r="EC107">
            <v>0.888400118742989</v>
          </cell>
          <cell r="ED107">
            <v>1.00960849629306</v>
          </cell>
          <cell r="EE107">
            <v>1.06779400710996</v>
          </cell>
          <cell r="EF107">
            <v>0.797130480153225</v>
          </cell>
          <cell r="EG107">
            <v>1.04518649876997</v>
          </cell>
          <cell r="EH107">
            <v>1.1562595373544</v>
          </cell>
          <cell r="EI107">
            <v>0.299477463651924</v>
          </cell>
          <cell r="EJ107">
            <v>1.01020684071358</v>
          </cell>
          <cell r="EK107">
            <v>0.640015341437354</v>
          </cell>
          <cell r="EL107">
            <v>1.43043971653055</v>
          </cell>
        </row>
      </sheetData>
      <sheetData sheetId="35" refreshError="1">
        <row r="2">
          <cell r="DO2" t="str">
            <v>I/19</v>
          </cell>
          <cell r="DP2" t="str">
            <v>II</v>
          </cell>
          <cell r="DQ2" t="str">
            <v>III</v>
          </cell>
          <cell r="DR2" t="str">
            <v>IV</v>
          </cell>
          <cell r="DS2" t="str">
            <v>I/20</v>
          </cell>
          <cell r="DT2" t="str">
            <v>II</v>
          </cell>
          <cell r="DU2" t="str">
            <v>III</v>
          </cell>
          <cell r="DV2" t="str">
            <v>IV</v>
          </cell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</row>
        <row r="9">
          <cell r="DO9">
            <v>7.62691640383635</v>
          </cell>
          <cell r="DP9">
            <v>4.97292002600593</v>
          </cell>
          <cell r="DQ9">
            <v>7.31233065369323</v>
          </cell>
          <cell r="DR9">
            <v>9.66552402198109</v>
          </cell>
          <cell r="DS9">
            <v>-0.613958338327303</v>
          </cell>
          <cell r="DT9">
            <v>-2.57916477951728</v>
          </cell>
          <cell r="DU9">
            <v>-7.36993757790469</v>
          </cell>
          <cell r="DV9">
            <v>-7.32964783144309</v>
          </cell>
          <cell r="DW9">
            <v>1.71818612125287</v>
          </cell>
          <cell r="DX9">
            <v>10.2926390728755</v>
          </cell>
          <cell r="DY9">
            <v>8.05504684555565</v>
          </cell>
          <cell r="DZ9">
            <v>6.54100159900086</v>
          </cell>
          <cell r="EA9">
            <v>9.73869692281244</v>
          </cell>
          <cell r="EB9">
            <v>7.43628939697114</v>
          </cell>
          <cell r="EC9">
            <v>4.78312237945171</v>
          </cell>
          <cell r="ED9">
            <v>4.13949739907686</v>
          </cell>
          <cell r="EE9">
            <v>0.496970908295369</v>
          </cell>
          <cell r="EF9">
            <v>1.54219954289443</v>
          </cell>
          <cell r="EG9">
            <v>2.77220388568</v>
          </cell>
          <cell r="EH9">
            <v>4.77229023028938</v>
          </cell>
          <cell r="EI9">
            <v>-2.70531037429821</v>
          </cell>
          <cell r="EJ9">
            <v>-2.36277471824069</v>
          </cell>
          <cell r="EK9">
            <v>1.01934683338731</v>
          </cell>
          <cell r="EL9">
            <v>-0.882699456909897</v>
          </cell>
        </row>
        <row r="112">
          <cell r="A112" t="str">
            <v>Obydlí</v>
          </cell>
          <cell r="DO112">
            <v>0.0733787370627926</v>
          </cell>
          <cell r="DP112">
            <v>0.355689593355933</v>
          </cell>
          <cell r="DQ112">
            <v>0.445290643479421</v>
          </cell>
          <cell r="DR112">
            <v>1.65014863475788</v>
          </cell>
          <cell r="DS112">
            <v>3.17676899347499</v>
          </cell>
          <cell r="DT112">
            <v>1.32080476450849</v>
          </cell>
          <cell r="DU112">
            <v>-0.990350602992758</v>
          </cell>
          <cell r="DV112">
            <v>0.70245315700073</v>
          </cell>
          <cell r="DW112">
            <v>-0.615100361448053</v>
          </cell>
          <cell r="DX112">
            <v>1.78614987064117</v>
          </cell>
          <cell r="DY112">
            <v>2.36055742672558</v>
          </cell>
          <cell r="DZ112">
            <v>1.11213138526274</v>
          </cell>
          <cell r="EA112">
            <v>3.82331381900796</v>
          </cell>
          <cell r="EB112">
            <v>1.13882213026983</v>
          </cell>
          <cell r="EC112">
            <v>-1.68887159765398</v>
          </cell>
          <cell r="ED112">
            <v>0.321397878535978</v>
          </cell>
          <cell r="EE112">
            <v>0.345716591040489</v>
          </cell>
          <cell r="EF112">
            <v>0.0714990286352709</v>
          </cell>
          <cell r="EG112">
            <v>1.11563343879694</v>
          </cell>
          <cell r="EH112">
            <v>0.805501197681055</v>
          </cell>
          <cell r="EI112">
            <v>-1.58335373502254</v>
          </cell>
          <cell r="EJ112">
            <v>-0.399298865156592</v>
          </cell>
          <cell r="EK112">
            <v>0.360834213186281</v>
          </cell>
          <cell r="EL112">
            <v>-0.322707355918172</v>
          </cell>
        </row>
        <row r="113">
          <cell r="A113" t="str">
            <v>Ostatní budovy a stavby</v>
          </cell>
          <cell r="DO113">
            <v>1.23347419528538</v>
          </cell>
          <cell r="DP113">
            <v>0.227197507659709</v>
          </cell>
          <cell r="DQ113">
            <v>0.18206408209184</v>
          </cell>
          <cell r="DR113">
            <v>2.20661172901388</v>
          </cell>
          <cell r="DS113">
            <v>0.329445060106955</v>
          </cell>
          <cell r="DT113">
            <v>1.20763991011383</v>
          </cell>
          <cell r="DU113">
            <v>-0.487484929064533</v>
          </cell>
          <cell r="DV113">
            <v>-1.41695383763143</v>
          </cell>
          <cell r="DW113">
            <v>-0.247571450839195</v>
          </cell>
          <cell r="DX113">
            <v>0.125369530881304</v>
          </cell>
          <cell r="DY113">
            <v>-0.0900267617188753</v>
          </cell>
          <cell r="DZ113">
            <v>0.172841218176835</v>
          </cell>
          <cell r="EA113">
            <v>-0.463629762984683</v>
          </cell>
          <cell r="EB113">
            <v>0.226105830965752</v>
          </cell>
          <cell r="EC113">
            <v>0.611959286452021</v>
          </cell>
          <cell r="ED113">
            <v>-1.21461454659057</v>
          </cell>
          <cell r="EE113">
            <v>-0.110759073600401</v>
          </cell>
          <cell r="EF113">
            <v>-0.357851303392142</v>
          </cell>
          <cell r="EG113">
            <v>-0.22812503033688</v>
          </cell>
          <cell r="EH113">
            <v>1.61382380486756</v>
          </cell>
          <cell r="EI113">
            <v>-0.39542488575165</v>
          </cell>
          <cell r="EJ113">
            <v>-0.0260892720442363</v>
          </cell>
          <cell r="EK113">
            <v>0.863748268741072</v>
          </cell>
          <cell r="EL113">
            <v>0.0403992552154085</v>
          </cell>
        </row>
        <row r="114">
          <cell r="A114" t="str">
            <v>Dopravní prostředky a zařízení</v>
          </cell>
          <cell r="DO114">
            <v>0.54350617678853</v>
          </cell>
          <cell r="DP114">
            <v>-0.266211792356693</v>
          </cell>
          <cell r="DQ114">
            <v>0.652828912173644</v>
          </cell>
          <cell r="DR114">
            <v>-1.02096216408768</v>
          </cell>
          <cell r="DS114">
            <v>-1.47561422225709</v>
          </cell>
          <cell r="DT114">
            <v>-1.89519088350219</v>
          </cell>
          <cell r="DU114">
            <v>-1.81756040406909</v>
          </cell>
          <cell r="DV114">
            <v>-0.956042066598862</v>
          </cell>
          <cell r="DW114">
            <v>0.383164130789264</v>
          </cell>
          <cell r="DX114">
            <v>2.07443014081217</v>
          </cell>
          <cell r="DY114">
            <v>1.5274682582924</v>
          </cell>
          <cell r="DZ114">
            <v>1.89090632779882</v>
          </cell>
          <cell r="EA114">
            <v>1.69307966858465</v>
          </cell>
          <cell r="EB114">
            <v>1.00278860220985</v>
          </cell>
          <cell r="EC114">
            <v>0.762925024655957</v>
          </cell>
          <cell r="ED114">
            <v>-0.692034030405499</v>
          </cell>
          <cell r="EE114">
            <v>0.38838576293678</v>
          </cell>
          <cell r="EF114">
            <v>1.34581695685268</v>
          </cell>
          <cell r="EG114">
            <v>1.22516699741591</v>
          </cell>
          <cell r="EH114">
            <v>1.59921685830098</v>
          </cell>
          <cell r="EI114">
            <v>0.842810218293333</v>
          </cell>
          <cell r="EJ114">
            <v>-0.169369539696484</v>
          </cell>
          <cell r="EK114">
            <v>1.97762986286715</v>
          </cell>
          <cell r="EL114">
            <v>0.279643521213932</v>
          </cell>
        </row>
        <row r="115">
          <cell r="A115" t="str">
            <v>ICT, ostatní stroje a zařízení</v>
          </cell>
          <cell r="DO115">
            <v>2.02752788533324</v>
          </cell>
          <cell r="DP115">
            <v>0.833627214407098</v>
          </cell>
          <cell r="DQ115">
            <v>1.42764936917574</v>
          </cell>
          <cell r="DR115">
            <v>3.44469236506928</v>
          </cell>
          <cell r="DS115">
            <v>-1.98990037398531</v>
          </cell>
          <cell r="DT115">
            <v>-2.95514055883728</v>
          </cell>
          <cell r="DU115">
            <v>-0.996893832923041</v>
          </cell>
          <cell r="DV115">
            <v>-5.37366651273434</v>
          </cell>
          <cell r="DW115">
            <v>0.832066395130082</v>
          </cell>
          <cell r="DX115">
            <v>4.654072064428</v>
          </cell>
          <cell r="DY115">
            <v>2.36820170688624</v>
          </cell>
          <cell r="DZ115">
            <v>2.37025719100546</v>
          </cell>
          <cell r="EA115">
            <v>2.98807913772478</v>
          </cell>
          <cell r="EB115">
            <v>3.65272711259454</v>
          </cell>
          <cell r="EC115">
            <v>3.90242398801718</v>
          </cell>
          <cell r="ED115">
            <v>4.14535497470727</v>
          </cell>
          <cell r="EE115">
            <v>-0.130437913501973</v>
          </cell>
          <cell r="EF115">
            <v>-0.0485136083229384</v>
          </cell>
          <cell r="EG115">
            <v>0.624510465203309</v>
          </cell>
          <cell r="EH115">
            <v>0.315495909364468</v>
          </cell>
          <cell r="EI115">
            <v>-1.52026976389059</v>
          </cell>
          <cell r="EJ115">
            <v>-2.00176694888741</v>
          </cell>
          <cell r="EK115">
            <v>-2.94587644221972</v>
          </cell>
          <cell r="EL115">
            <v>-0.797944821964607</v>
          </cell>
        </row>
        <row r="121">
          <cell r="A121" t="str">
            <v>Ostatní</v>
          </cell>
          <cell r="DO121">
            <v>3.7489869917936</v>
          </cell>
          <cell r="DP121">
            <v>3.82237685180459</v>
          </cell>
          <cell r="DQ121">
            <v>4.60452576435013</v>
          </cell>
          <cell r="DR121">
            <v>3.38549241592242</v>
          </cell>
          <cell r="DS121">
            <v>-0.655028859843079</v>
          </cell>
          <cell r="DT121">
            <v>-0.257140393268601</v>
          </cell>
          <cell r="DU121">
            <v>-3.07774237038967</v>
          </cell>
          <cell r="DV121">
            <v>-0.285379058656605</v>
          </cell>
          <cell r="DW121">
            <v>1.36573097042651</v>
          </cell>
          <cell r="DX121">
            <v>1.65262578279892</v>
          </cell>
          <cell r="DY121">
            <v>1.8890265310821</v>
          </cell>
          <cell r="DZ121">
            <v>0.994616502030379</v>
          </cell>
          <cell r="EA121">
            <v>1.69769211969411</v>
          </cell>
          <cell r="EB121">
            <v>1.41588932136481</v>
          </cell>
          <cell r="EC121">
            <v>1.19456720342743</v>
          </cell>
          <cell r="ED121">
            <v>1.57958593859184</v>
          </cell>
          <cell r="EE121">
            <v>0.00423878627835736</v>
          </cell>
          <cell r="EF121">
            <v>0.531401772163827</v>
          </cell>
          <cell r="EG121">
            <v>0.0351639879261666</v>
          </cell>
          <cell r="EH121">
            <v>0.437956352344913</v>
          </cell>
          <cell r="EI121">
            <v>-0.0492187884058401</v>
          </cell>
          <cell r="EJ121">
            <v>0.233555238239088</v>
          </cell>
          <cell r="EK121">
            <v>0.763146329732685</v>
          </cell>
          <cell r="EL121">
            <v>-0.0817762390696494</v>
          </cell>
        </row>
      </sheetData>
      <sheetData sheetId="36" refreshError="1">
        <row r="2">
          <cell r="DO2" t="str">
            <v>I/19</v>
          </cell>
          <cell r="DP2" t="str">
            <v>II</v>
          </cell>
          <cell r="DQ2" t="str">
            <v>III</v>
          </cell>
          <cell r="DR2" t="str">
            <v>IV</v>
          </cell>
          <cell r="DS2" t="str">
            <v>I/20</v>
          </cell>
          <cell r="DT2" t="str">
            <v>II</v>
          </cell>
          <cell r="DU2" t="str">
            <v>III</v>
          </cell>
          <cell r="DV2" t="str">
            <v>IV</v>
          </cell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</row>
        <row r="89">
          <cell r="DO89">
            <v>2.20748422389814</v>
          </cell>
          <cell r="DP89">
            <v>1.56526521178808</v>
          </cell>
          <cell r="DQ89">
            <v>0.408583000148946</v>
          </cell>
          <cell r="DR89">
            <v>1.59360986851591</v>
          </cell>
          <cell r="DS89">
            <v>1.69620171998382</v>
          </cell>
          <cell r="DT89">
            <v>1.21874556948763</v>
          </cell>
          <cell r="DU89">
            <v>0.385687629795735</v>
          </cell>
          <cell r="DV89">
            <v>1.0625701409507</v>
          </cell>
          <cell r="DW89">
            <v>-0.138851945856208</v>
          </cell>
          <cell r="DX89">
            <v>0.0821090727434079</v>
          </cell>
          <cell r="DY89">
            <v>0.762269030395917</v>
          </cell>
          <cell r="DZ89">
            <v>-0.886049110921977</v>
          </cell>
          <cell r="EA89">
            <v>-0.50505682705972</v>
          </cell>
          <cell r="EB89">
            <v>0.235065998216527</v>
          </cell>
          <cell r="EC89">
            <v>0.70954008722453</v>
          </cell>
          <cell r="ED89">
            <v>-0.328448866580356</v>
          </cell>
          <cell r="EE89">
            <v>1.08761249849669</v>
          </cell>
          <cell r="EF89">
            <v>2.36073974418835</v>
          </cell>
          <cell r="EG89">
            <v>1.57149975148451</v>
          </cell>
          <cell r="EH89">
            <v>2.30119364787093</v>
          </cell>
          <cell r="EI89">
            <v>-0.450823755794316</v>
          </cell>
          <cell r="EJ89">
            <v>-0.365239130362187</v>
          </cell>
          <cell r="EK89">
            <v>0.44422088407722</v>
          </cell>
          <cell r="EL89">
            <v>0.0597384500166769</v>
          </cell>
        </row>
        <row r="93">
          <cell r="DO93">
            <v>7.62691640383635</v>
          </cell>
          <cell r="DP93">
            <v>4.97292002600593</v>
          </cell>
          <cell r="DQ93">
            <v>7.31233065369323</v>
          </cell>
          <cell r="DR93">
            <v>9.66552402198109</v>
          </cell>
          <cell r="DS93">
            <v>-0.613958338327303</v>
          </cell>
          <cell r="DT93">
            <v>-2.57916477951728</v>
          </cell>
          <cell r="DU93">
            <v>-7.36993757790469</v>
          </cell>
          <cell r="DV93">
            <v>-7.32964783144309</v>
          </cell>
          <cell r="DW93">
            <v>1.71818612125287</v>
          </cell>
          <cell r="DX93">
            <v>10.2926390728755</v>
          </cell>
          <cell r="DY93">
            <v>8.05504684555565</v>
          </cell>
          <cell r="DZ93">
            <v>6.54100159900086</v>
          </cell>
          <cell r="EA93">
            <v>9.73869692281244</v>
          </cell>
          <cell r="EB93">
            <v>7.43628939697114</v>
          </cell>
          <cell r="EC93">
            <v>4.78312237945171</v>
          </cell>
          <cell r="ED93">
            <v>4.13949739907686</v>
          </cell>
          <cell r="EE93">
            <v>0.496970908295369</v>
          </cell>
          <cell r="EF93">
            <v>1.54219954289443</v>
          </cell>
          <cell r="EG93">
            <v>2.77220388568</v>
          </cell>
          <cell r="EH93">
            <v>4.77229023028938</v>
          </cell>
          <cell r="EI93">
            <v>-2.70531037429821</v>
          </cell>
          <cell r="EJ93">
            <v>-2.36277471824069</v>
          </cell>
          <cell r="EK93">
            <v>1.01934683338731</v>
          </cell>
          <cell r="EL93">
            <v>-0.882699456909897</v>
          </cell>
        </row>
        <row r="98">
          <cell r="DO98">
            <v>3.27258211913782</v>
          </cell>
          <cell r="DP98">
            <v>1.7675491042605</v>
          </cell>
          <cell r="DQ98">
            <v>5.1804904566259</v>
          </cell>
          <cell r="DR98">
            <v>6.4862874559305</v>
          </cell>
          <cell r="DS98">
            <v>-2.66492756357075</v>
          </cell>
          <cell r="DT98">
            <v>-3.64454751224506</v>
          </cell>
          <cell r="DU98">
            <v>-5.49511717010751</v>
          </cell>
          <cell r="DV98">
            <v>-9.47369343954698</v>
          </cell>
          <cell r="DW98">
            <v>3.04729944150872</v>
          </cell>
          <cell r="DX98">
            <v>7.49049959190789</v>
          </cell>
          <cell r="DY98">
            <v>4.48439155907087</v>
          </cell>
          <cell r="DZ98">
            <v>6.172181948639</v>
          </cell>
          <cell r="EA98">
            <v>4.44454747455711</v>
          </cell>
          <cell r="EB98">
            <v>5.29895866577566</v>
          </cell>
          <cell r="EC98">
            <v>5.21015828706163</v>
          </cell>
          <cell r="ED98">
            <v>3.20684492726506</v>
          </cell>
          <cell r="EE98">
            <v>-0.45573469962483</v>
          </cell>
          <cell r="EF98">
            <v>-0.501098008122405</v>
          </cell>
          <cell r="EG98">
            <v>0.839636320362958</v>
          </cell>
          <cell r="EH98">
            <v>2.53494500923089</v>
          </cell>
          <cell r="EI98">
            <v>-0.724726058416135</v>
          </cell>
          <cell r="EJ98">
            <v>-1.71045610863717</v>
          </cell>
          <cell r="EK98">
            <v>-0.377798061684638</v>
          </cell>
          <cell r="EL98">
            <v>-0.867310050715304</v>
          </cell>
        </row>
        <row r="102">
          <cell r="DO102">
            <v>2.1468500608004</v>
          </cell>
          <cell r="DP102">
            <v>1.64010570995734</v>
          </cell>
          <cell r="DQ102">
            <v>1.72325719691839</v>
          </cell>
          <cell r="DR102">
            <v>1.58562669753468</v>
          </cell>
          <cell r="DS102">
            <v>0.354767505259643</v>
          </cell>
          <cell r="DT102">
            <v>-0.153362836759856</v>
          </cell>
          <cell r="DU102">
            <v>-2.26050803759292</v>
          </cell>
          <cell r="DV102">
            <v>1.08147546715319</v>
          </cell>
          <cell r="DW102">
            <v>-1.19026137439965</v>
          </cell>
          <cell r="DX102">
            <v>2.72003040822422</v>
          </cell>
          <cell r="DY102">
            <v>2.80838625608886</v>
          </cell>
          <cell r="DZ102">
            <v>1.25486876128385</v>
          </cell>
          <cell r="EA102">
            <v>5.79920627531506</v>
          </cell>
          <cell r="EB102">
            <v>1.90226473297896</v>
          </cell>
          <cell r="EC102">
            <v>-1.13657599483445</v>
          </cell>
          <cell r="ED102">
            <v>1.26110133839214</v>
          </cell>
          <cell r="EE102">
            <v>-0.134906890576486</v>
          </cell>
          <cell r="EF102">
            <v>-0.317442193171546</v>
          </cell>
          <cell r="EG102">
            <v>0.361067813832551</v>
          </cell>
          <cell r="EH102">
            <v>-0.0638484268124449</v>
          </cell>
          <cell r="EI102">
            <v>-1.52976056008777</v>
          </cell>
          <cell r="EJ102">
            <v>-0.287079479241329</v>
          </cell>
          <cell r="EK102">
            <v>0.952924010994731</v>
          </cell>
          <cell r="EL102">
            <v>-0.0751278562112709</v>
          </cell>
        </row>
        <row r="109">
          <cell r="DO109">
            <v>11.5366848872123</v>
          </cell>
          <cell r="DP109">
            <v>9.36494929206049</v>
          </cell>
          <cell r="DQ109">
            <v>11.4425315146131</v>
          </cell>
          <cell r="DR109">
            <v>13.4683156619053</v>
          </cell>
          <cell r="DS109">
            <v>3.12589222684132</v>
          </cell>
          <cell r="DT109">
            <v>0.454362357501196</v>
          </cell>
          <cell r="DU109">
            <v>-4.6840392522893</v>
          </cell>
          <cell r="DV109">
            <v>-5.00688200489783</v>
          </cell>
          <cell r="DW109">
            <v>4.6877281799153</v>
          </cell>
          <cell r="DX109">
            <v>13.3894721493147</v>
          </cell>
          <cell r="DY109">
            <v>13.0086120653607</v>
          </cell>
          <cell r="DZ109">
            <v>12.7893191825675</v>
          </cell>
          <cell r="EA109">
            <v>20.1188040546824</v>
          </cell>
          <cell r="EB109">
            <v>19.4715170699739</v>
          </cell>
          <cell r="EC109">
            <v>16.7819688332857</v>
          </cell>
          <cell r="ED109">
            <v>16.1346630296053</v>
          </cell>
          <cell r="EE109">
            <v>7.54420261102671</v>
          </cell>
          <cell r="EF109">
            <v>6.1918729209834</v>
          </cell>
          <cell r="EG109">
            <v>5.70197251790827</v>
          </cell>
          <cell r="EH109">
            <v>6.887721661055</v>
          </cell>
          <cell r="EI109">
            <v>-0.93407063121758</v>
          </cell>
          <cell r="EJ109">
            <v>-0.0354766146732857</v>
          </cell>
          <cell r="EK109">
            <v>3.16836942808085</v>
          </cell>
          <cell r="EL109">
            <v>0.655543814082264</v>
          </cell>
        </row>
        <row r="124">
          <cell r="A124" t="str">
            <v>Vládní sektor EU</v>
          </cell>
          <cell r="DO124">
            <v>1.43560388201782</v>
          </cell>
          <cell r="DP124">
            <v>0.0355183909154102</v>
          </cell>
          <cell r="DQ124">
            <v>0.449807145186501</v>
          </cell>
          <cell r="DR124">
            <v>-0.822051746904703</v>
          </cell>
          <cell r="DS124">
            <v>0.557736938998676</v>
          </cell>
          <cell r="DT124">
            <v>1.67355669405279</v>
          </cell>
          <cell r="DU124">
            <v>0.276896914513642</v>
          </cell>
          <cell r="DV124">
            <v>-0.798869858080336</v>
          </cell>
          <cell r="DW124">
            <v>-0.863325420710074</v>
          </cell>
          <cell r="DX124">
            <v>-0.338145891642881</v>
          </cell>
          <cell r="DY124">
            <v>0.742918686522253</v>
          </cell>
          <cell r="DZ124">
            <v>0.742184646241923</v>
          </cell>
          <cell r="EA124">
            <v>-0.536785903797025</v>
          </cell>
          <cell r="EB124">
            <v>-0.423612621386764</v>
          </cell>
          <cell r="EC124">
            <v>1.20596817864089</v>
          </cell>
          <cell r="ED124">
            <v>1.91372627531455</v>
          </cell>
          <cell r="EE124">
            <v>0.298583592305026</v>
          </cell>
          <cell r="EF124">
            <v>0.48242256490757</v>
          </cell>
          <cell r="EG124">
            <v>-1.68619303524655</v>
          </cell>
          <cell r="EH124">
            <v>0.922374067472106</v>
          </cell>
          <cell r="EI124">
            <v>0.103485667235088</v>
          </cell>
          <cell r="EJ124">
            <v>0.506120805326033</v>
          </cell>
          <cell r="EK124">
            <v>0.420291626141336</v>
          </cell>
          <cell r="EL124">
            <v>-0.731895783021263</v>
          </cell>
        </row>
        <row r="125">
          <cell r="A125" t="str">
            <v>Vládní sektor bez EU</v>
          </cell>
          <cell r="DO125">
            <v>1.42625825307552</v>
          </cell>
          <cell r="DP125">
            <v>2.25989386524902</v>
          </cell>
          <cell r="DQ125">
            <v>0.647160030137079</v>
          </cell>
          <cell r="DR125">
            <v>3.04631915592347</v>
          </cell>
          <cell r="DS125">
            <v>1.8320975578246</v>
          </cell>
          <cell r="DT125">
            <v>0.100794508613102</v>
          </cell>
          <cell r="DU125">
            <v>0.603252425815814</v>
          </cell>
          <cell r="DV125">
            <v>2.30374982518972</v>
          </cell>
          <cell r="DW125">
            <v>1.26187967276674</v>
          </cell>
          <cell r="DX125">
            <v>0.936829069066216</v>
          </cell>
          <cell r="DY125">
            <v>0.898243492377922</v>
          </cell>
          <cell r="DZ125">
            <v>-0.563418322053899</v>
          </cell>
          <cell r="EA125">
            <v>1.69576479340923</v>
          </cell>
          <cell r="EB125">
            <v>2.55361892757053</v>
          </cell>
          <cell r="EC125">
            <v>1.61655391768833</v>
          </cell>
          <cell r="ED125">
            <v>-0.317089722848273</v>
          </cell>
          <cell r="EE125">
            <v>1.98945194398128</v>
          </cell>
          <cell r="EF125">
            <v>2.70738660543155</v>
          </cell>
          <cell r="EG125">
            <v>3.80450400161188</v>
          </cell>
          <cell r="EH125">
            <v>1.74932065755595</v>
          </cell>
          <cell r="EI125">
            <v>-0.252415040516888</v>
          </cell>
          <cell r="EJ125">
            <v>-0.455050074312843</v>
          </cell>
          <cell r="EK125">
            <v>0.430425051434386</v>
          </cell>
          <cell r="EL125">
            <v>1.06437174613474</v>
          </cell>
        </row>
        <row r="126">
          <cell r="A126" t="str">
            <v>Soukr. sektor EU</v>
          </cell>
          <cell r="DO126">
            <v>0.936343225972913</v>
          </cell>
          <cell r="DP126">
            <v>0.209541527578273</v>
          </cell>
          <cell r="DQ126">
            <v>-0.552761314397263</v>
          </cell>
          <cell r="DR126">
            <v>-1.70279959439793</v>
          </cell>
          <cell r="DS126">
            <v>0.257925193214236</v>
          </cell>
          <cell r="DT126">
            <v>0.385734590797646</v>
          </cell>
          <cell r="DU126">
            <v>1.09939408897558</v>
          </cell>
          <cell r="DV126">
            <v>0.175129994767841</v>
          </cell>
          <cell r="DW126">
            <v>0.109635995339154</v>
          </cell>
          <cell r="DX126">
            <v>-0.164206200951608</v>
          </cell>
          <cell r="DY126">
            <v>-0.951348604600493</v>
          </cell>
          <cell r="DZ126">
            <v>0.154693476359955</v>
          </cell>
          <cell r="EA126">
            <v>-0.602833024599043</v>
          </cell>
          <cell r="EB126">
            <v>1.16744048587804</v>
          </cell>
          <cell r="EC126">
            <v>1.13405395446829</v>
          </cell>
          <cell r="ED126">
            <v>1.76231688531796</v>
          </cell>
          <cell r="EE126">
            <v>4.4077935151282</v>
          </cell>
          <cell r="EF126">
            <v>2.42148084938723</v>
          </cell>
          <cell r="EG126">
            <v>2.73214062590221</v>
          </cell>
          <cell r="EH126">
            <v>2.93788738233183</v>
          </cell>
          <cell r="EI126">
            <v>0.049148598324537</v>
          </cell>
          <cell r="EJ126">
            <v>0.185706959791098</v>
          </cell>
          <cell r="EK126">
            <v>-0.292275541998073</v>
          </cell>
          <cell r="EL126">
            <v>-1.39207064753617</v>
          </cell>
        </row>
        <row r="127">
          <cell r="A127" t="str">
            <v>Soukr. sektor bez EU</v>
          </cell>
          <cell r="DO127">
            <v>7.73847952614603</v>
          </cell>
          <cell r="DP127">
            <v>6.85999550831778</v>
          </cell>
          <cell r="DQ127">
            <v>10.8983256536868</v>
          </cell>
          <cell r="DR127">
            <v>12.9468478472844</v>
          </cell>
          <cell r="DS127">
            <v>0.478132536803796</v>
          </cell>
          <cell r="DT127">
            <v>-1.70572343596234</v>
          </cell>
          <cell r="DU127">
            <v>-6.66358268159433</v>
          </cell>
          <cell r="DV127">
            <v>-6.68689196677506</v>
          </cell>
          <cell r="DW127">
            <v>4.17953793251949</v>
          </cell>
          <cell r="DX127">
            <v>12.954995172843</v>
          </cell>
          <cell r="DY127">
            <v>12.318798491061</v>
          </cell>
          <cell r="DZ127">
            <v>12.4558593820195</v>
          </cell>
          <cell r="EA127">
            <v>19.5626581896693</v>
          </cell>
          <cell r="EB127">
            <v>16.1740702779121</v>
          </cell>
          <cell r="EC127">
            <v>12.8253927824882</v>
          </cell>
          <cell r="ED127">
            <v>12.7757095918211</v>
          </cell>
          <cell r="EE127">
            <v>0.848373559612202</v>
          </cell>
          <cell r="EF127">
            <v>0.58058290125704</v>
          </cell>
          <cell r="EG127">
            <v>0.851520925640753</v>
          </cell>
          <cell r="EH127">
            <v>1.27813955369512</v>
          </cell>
          <cell r="EI127">
            <v>-0.834289856260309</v>
          </cell>
          <cell r="EJ127">
            <v>-0.272254305477565</v>
          </cell>
          <cell r="EK127">
            <v>2.6099282925032</v>
          </cell>
          <cell r="EL127">
            <v>1.71513849850495</v>
          </cell>
        </row>
        <row r="132">
          <cell r="CU132" t="str">
            <v>Private non-EU</v>
          </cell>
        </row>
        <row r="133">
          <cell r="CU133" t="str">
            <v>Private sector EU</v>
          </cell>
        </row>
        <row r="134">
          <cell r="CU134" t="str">
            <v>Gov. sector non-EU</v>
          </cell>
        </row>
        <row r="135">
          <cell r="CU135" t="str">
            <v>Gov. sector EU</v>
          </cell>
        </row>
        <row r="136">
          <cell r="CU136" t="str">
            <v>GFCF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OutR"/>
      <sheetName val="OutQ"/>
      <sheetName val="G C.1.9"/>
      <sheetName val="T C.1.5"/>
      <sheetName val="T C.1.6"/>
      <sheetName val="DataR"/>
      <sheetName val="DataQ"/>
      <sheetName val="SFK"/>
      <sheetName val="D.2 a D.3"/>
      <sheetName val="InQ"/>
    </sheetNames>
    <sheetDataSet>
      <sheetData sheetId="0"/>
      <sheetData sheetId="1">
        <row r="4">
          <cell r="AD4">
            <v>2505535</v>
          </cell>
        </row>
      </sheetData>
      <sheetData sheetId="2">
        <row r="5">
          <cell r="AM5">
            <v>132039</v>
          </cell>
        </row>
      </sheetData>
      <sheetData sheetId="3"/>
      <sheetData sheetId="4"/>
      <sheetData sheetId="5"/>
      <sheetData sheetId="6"/>
      <sheetData sheetId="7">
        <row r="2">
          <cell r="DW2" t="str">
            <v>I/21</v>
          </cell>
          <cell r="DX2" t="str">
            <v>II</v>
          </cell>
          <cell r="DY2" t="str">
            <v>III</v>
          </cell>
          <cell r="DZ2" t="str">
            <v>IV</v>
          </cell>
          <cell r="EA2" t="str">
            <v>I/22</v>
          </cell>
          <cell r="EB2" t="str">
            <v>II</v>
          </cell>
          <cell r="EC2" t="str">
            <v>III</v>
          </cell>
          <cell r="ED2" t="str">
            <v>IV</v>
          </cell>
          <cell r="EE2" t="str">
            <v>I/23</v>
          </cell>
          <cell r="EF2" t="str">
            <v>II</v>
          </cell>
          <cell r="EG2" t="str">
            <v>III</v>
          </cell>
          <cell r="EH2" t="str">
            <v>IV</v>
          </cell>
          <cell r="EI2" t="str">
            <v>I/24</v>
          </cell>
          <cell r="EJ2" t="str">
            <v>II</v>
          </cell>
          <cell r="EK2" t="str">
            <v>III</v>
          </cell>
          <cell r="EL2" t="str">
            <v>IV</v>
          </cell>
          <cell r="EM2" t="str">
            <v>I/25</v>
          </cell>
          <cell r="EN2" t="str">
            <v>II</v>
          </cell>
          <cell r="EO2" t="str">
            <v>III</v>
          </cell>
          <cell r="EP2" t="str">
            <v>IV</v>
          </cell>
          <cell r="EQ2" t="str">
            <v>I/26</v>
          </cell>
          <cell r="ER2" t="str">
            <v>II</v>
          </cell>
          <cell r="ES2" t="str">
            <v>III</v>
          </cell>
          <cell r="ET2" t="str">
            <v>IV</v>
          </cell>
        </row>
        <row r="7">
          <cell r="A7" t="str">
            <v>Hrubý domácí produkt</v>
          </cell>
        </row>
        <row r="9">
          <cell r="DW9">
            <v>2.20150068891527</v>
          </cell>
          <cell r="DX9">
            <v>14.8298276551187</v>
          </cell>
          <cell r="DY9">
            <v>8.3336609641141</v>
          </cell>
          <cell r="DZ9">
            <v>7.64364074465995</v>
          </cell>
          <cell r="EA9">
            <v>12.7641892716528</v>
          </cell>
          <cell r="EB9">
            <v>11.4514536519915</v>
          </cell>
          <cell r="EC9">
            <v>11.5969771192581</v>
          </cell>
          <cell r="ED9">
            <v>11.380894921294</v>
          </cell>
          <cell r="EE9">
            <v>10.9224745046543</v>
          </cell>
          <cell r="EF9">
            <v>9.33683842404682</v>
          </cell>
          <cell r="EG9">
            <v>6.5149068220276</v>
          </cell>
          <cell r="EH9">
            <v>5.93422329863815</v>
          </cell>
          <cell r="EI9">
            <v>4.06425883113359</v>
          </cell>
          <cell r="EJ9">
            <v>4.79258898300692</v>
          </cell>
          <cell r="EK9">
            <v>6.09785000320833</v>
          </cell>
          <cell r="EL9">
            <v>5.53330278933257</v>
          </cell>
          <cell r="EM9">
            <v>5.03199376145558</v>
          </cell>
          <cell r="EN9">
            <v>4.68824691996628</v>
          </cell>
          <cell r="EO9">
            <v>4.95811373187107</v>
          </cell>
          <cell r="EP9">
            <v>4.34485327872081</v>
          </cell>
          <cell r="EQ9">
            <v>4.71440816223261</v>
          </cell>
          <cell r="ER9">
            <v>4.93008811114914</v>
          </cell>
          <cell r="ES9">
            <v>4.36988973980046</v>
          </cell>
          <cell r="ET9">
            <v>4.86332507479805</v>
          </cell>
        </row>
        <row r="75">
          <cell r="A75" t="str">
            <v>Náhrady zaměstnancům</v>
          </cell>
          <cell r="DW75">
            <v>-0.224951927340529</v>
          </cell>
          <cell r="DX75">
            <v>6.07439722089436</v>
          </cell>
          <cell r="DY75">
            <v>4.03385680957811</v>
          </cell>
          <cell r="DZ75">
            <v>3.08838883842293</v>
          </cell>
          <cell r="EA75">
            <v>4.66046841721711</v>
          </cell>
          <cell r="EB75">
            <v>2.96516832142251</v>
          </cell>
          <cell r="EC75">
            <v>2.78477290872922</v>
          </cell>
          <cell r="ED75">
            <v>3.54294441130626</v>
          </cell>
          <cell r="EE75">
            <v>4.28977452235914</v>
          </cell>
          <cell r="EF75">
            <v>3.54890434741208</v>
          </cell>
          <cell r="EG75">
            <v>2.91781267396804</v>
          </cell>
          <cell r="EH75">
            <v>2.68730224328068</v>
          </cell>
          <cell r="EI75">
            <v>2.69196516446261</v>
          </cell>
          <cell r="EJ75">
            <v>2.29199282537247</v>
          </cell>
          <cell r="EK75">
            <v>2.6727997565807</v>
          </cell>
          <cell r="EL75">
            <v>2.7945240554167</v>
          </cell>
          <cell r="EM75">
            <v>2.87603467214242</v>
          </cell>
          <cell r="EN75">
            <v>2.96960312043951</v>
          </cell>
          <cell r="EO75">
            <v>2.77444894738741</v>
          </cell>
          <cell r="EP75">
            <v>3.03957398705414</v>
          </cell>
          <cell r="EQ75">
            <v>2.70371445832671</v>
          </cell>
          <cell r="ER75">
            <v>2.41631968443287</v>
          </cell>
          <cell r="ES75">
            <v>2.28637321491818</v>
          </cell>
          <cell r="ET75">
            <v>2.4961878735107</v>
          </cell>
        </row>
        <row r="77">
          <cell r="A77" t="str">
            <v>Hrubý prozovní přebytek</v>
          </cell>
          <cell r="DW77">
            <v>4.48310445195726</v>
          </cell>
          <cell r="DX77">
            <v>8.20616681162333</v>
          </cell>
          <cell r="DY77">
            <v>3.36895512879888</v>
          </cell>
          <cell r="DZ77">
            <v>2.23998453372972</v>
          </cell>
          <cell r="EA77">
            <v>4.38808688836732</v>
          </cell>
          <cell r="EB77">
            <v>6.03267313660722</v>
          </cell>
          <cell r="EC77">
            <v>7.63735026763296</v>
          </cell>
          <cell r="ED77">
            <v>7.66358352695879</v>
          </cell>
          <cell r="EE77">
            <v>7.47946890352965</v>
          </cell>
          <cell r="EF77">
            <v>5.66182109413923</v>
          </cell>
          <cell r="EG77">
            <v>3.85929326946927</v>
          </cell>
          <cell r="EH77">
            <v>3.05641252358664</v>
          </cell>
          <cell r="EI77">
            <v>-0.129101977025604</v>
          </cell>
          <cell r="EJ77">
            <v>1.74767498522566</v>
          </cell>
          <cell r="EK77">
            <v>2.28541947395764</v>
          </cell>
          <cell r="EL77">
            <v>0.955936498720016</v>
          </cell>
          <cell r="EM77">
            <v>1.97291900064166</v>
          </cell>
          <cell r="EN77">
            <v>1.59898417461553</v>
          </cell>
          <cell r="EO77">
            <v>2.00323711520086</v>
          </cell>
          <cell r="EP77">
            <v>1.06143782265657</v>
          </cell>
          <cell r="EQ77">
            <v>1.63170521032167</v>
          </cell>
          <cell r="ER77">
            <v>2.10113180532523</v>
          </cell>
          <cell r="ES77">
            <v>1.67453297663949</v>
          </cell>
          <cell r="ET77">
            <v>1.94625080682435</v>
          </cell>
        </row>
        <row r="79">
          <cell r="A79" t="str">
            <v>Saldo daní a dotací</v>
          </cell>
          <cell r="DW79">
            <v>-2.05665183570146</v>
          </cell>
          <cell r="DX79">
            <v>0.549263622601053</v>
          </cell>
          <cell r="DY79">
            <v>0.930849025737119</v>
          </cell>
          <cell r="DZ79">
            <v>2.3152673725073</v>
          </cell>
          <cell r="EA79">
            <v>3.71563396606836</v>
          </cell>
          <cell r="EB79">
            <v>2.45361219396177</v>
          </cell>
          <cell r="EC79">
            <v>1.17485394289595</v>
          </cell>
          <cell r="ED79">
            <v>0.174366983028955</v>
          </cell>
          <cell r="EE79">
            <v>-0.846768921234537</v>
          </cell>
          <cell r="EF79">
            <v>0.126112982495519</v>
          </cell>
          <cell r="EG79">
            <v>-0.262199121409713</v>
          </cell>
          <cell r="EH79">
            <v>0.190508531770822</v>
          </cell>
          <cell r="EI79">
            <v>1.50139564369659</v>
          </cell>
          <cell r="EJ79">
            <v>0.752921172408788</v>
          </cell>
          <cell r="EK79">
            <v>1.13963077266997</v>
          </cell>
          <cell r="EL79">
            <v>1.78284223519586</v>
          </cell>
          <cell r="EM79">
            <v>0.183040088671508</v>
          </cell>
          <cell r="EN79">
            <v>0.119659624911231</v>
          </cell>
          <cell r="EO79">
            <v>0.180427669282818</v>
          </cell>
          <cell r="EP79">
            <v>0.243841469010098</v>
          </cell>
          <cell r="EQ79">
            <v>0.378988493584241</v>
          </cell>
          <cell r="ER79">
            <v>0.412636621391031</v>
          </cell>
          <cell r="ES79">
            <v>0.408983548242806</v>
          </cell>
          <cell r="ET79">
            <v>0.420886394463005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B1">
      <selection pane="topLeft" activeCell="J6" sqref="J6"/>
    </sheetView>
  </sheetViews>
  <sheetFormatPr defaultColWidth="0" defaultRowHeight="13.5" customHeight="1"/>
  <cols>
    <col min="1" max="1" width="0" style="284" hidden="1" customWidth="1"/>
    <col min="2" max="2" width="3.66666666666667" style="489" customWidth="1"/>
    <col min="3" max="3" width="3.66666666666667" style="299" customWidth="1"/>
    <col min="4" max="10" width="11.6666666666667" style="284" customWidth="1"/>
    <col min="11" max="11" width="0" style="284" hidden="1"/>
    <col min="12" max="13" width="0" style="299" hidden="1"/>
    <col min="14" max="16384" width="0" style="284" hidden="1"/>
  </cols>
  <sheetData>
    <row r="2" spans="2:20" s="285" customFormat="1" ht="13.5" customHeight="1">
      <c r="B2" s="490"/>
      <c r="C2" s="300"/>
      <c r="D2" s="14" t="s">
        <v>55</v>
      </c>
      <c r="E2" s="15"/>
      <c r="F2" s="15"/>
      <c r="G2" s="15"/>
      <c r="H2" s="15"/>
      <c r="J2" s="16" t="s">
        <v>1157</v>
      </c>
      <c r="L2" s="300"/>
      <c r="M2" s="300"/>
      <c r="N2" s="14" t="s">
        <v>56</v>
      </c>
      <c r="T2" s="17" t="s">
        <v>1116</v>
      </c>
    </row>
    <row r="3" spans="2:20" s="285" customFormat="1" ht="13.5" customHeight="1">
      <c r="B3" s="490"/>
      <c r="C3" s="300"/>
      <c r="D3" s="14"/>
      <c r="E3" s="15"/>
      <c r="F3" s="15"/>
      <c r="G3" s="15"/>
      <c r="H3" s="15"/>
      <c r="J3" s="16"/>
      <c r="L3" s="300"/>
      <c r="M3" s="300"/>
      <c r="N3" s="14"/>
      <c r="T3" s="17"/>
    </row>
    <row r="4" spans="2:20" s="285" customFormat="1" ht="13.5" customHeight="1">
      <c r="B4" s="490"/>
      <c r="C4" s="300"/>
      <c r="D4" s="191" t="s">
        <v>57</v>
      </c>
      <c r="E4" s="15"/>
      <c r="F4" s="15"/>
      <c r="G4" s="15"/>
      <c r="H4" s="15"/>
      <c r="J4" s="16"/>
      <c r="L4" s="300"/>
      <c r="M4" s="300"/>
      <c r="N4" s="191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491">
        <v>2</v>
      </c>
      <c r="D6" s="492" t="s">
        <v>2</v>
      </c>
      <c r="H6" s="492"/>
      <c r="I6" s="287"/>
      <c r="K6" s="491">
        <v>2</v>
      </c>
      <c r="N6" s="492" t="s">
        <v>32</v>
      </c>
    </row>
    <row r="7" spans="1:14" ht="13.5" customHeight="1">
      <c r="A7" s="491">
        <v>3</v>
      </c>
      <c r="D7" s="492" t="s">
        <v>1137</v>
      </c>
      <c r="K7" s="491">
        <v>4</v>
      </c>
      <c r="N7" s="492" t="s">
        <v>1138</v>
      </c>
    </row>
    <row r="8" spans="1:14" ht="13.5" customHeight="1">
      <c r="A8" s="491">
        <f t="shared" si="0" ref="A8:A16">A7+2</f>
        <v>5</v>
      </c>
      <c r="D8" s="492" t="s">
        <v>1139</v>
      </c>
      <c r="K8" s="491">
        <f t="shared" si="1" ref="K8:K16">K7+2</f>
        <v>6</v>
      </c>
      <c r="N8" s="492" t="s">
        <v>1140</v>
      </c>
    </row>
    <row r="9" spans="1:14" ht="13.5" customHeight="1">
      <c r="A9" s="491">
        <f t="shared" si="0"/>
        <v>7</v>
      </c>
      <c r="D9" s="492" t="s">
        <v>432</v>
      </c>
      <c r="K9" s="491">
        <f t="shared" si="1"/>
        <v>8</v>
      </c>
      <c r="N9" s="492" t="s">
        <v>433</v>
      </c>
    </row>
    <row r="10" spans="1:14" ht="13.5" customHeight="1">
      <c r="A10" s="491">
        <f t="shared" si="0"/>
        <v>9</v>
      </c>
      <c r="D10" s="492" t="s">
        <v>1141</v>
      </c>
      <c r="K10" s="491">
        <f t="shared" si="1"/>
        <v>10</v>
      </c>
      <c r="N10" s="492" t="s">
        <v>1142</v>
      </c>
    </row>
    <row r="11" spans="1:14" ht="13.5" customHeight="1">
      <c r="A11" s="491">
        <f t="shared" si="0"/>
        <v>11</v>
      </c>
      <c r="D11" s="492" t="s">
        <v>1143</v>
      </c>
      <c r="K11" s="491">
        <f t="shared" si="1"/>
        <v>12</v>
      </c>
      <c r="N11" s="492" t="s">
        <v>1144</v>
      </c>
    </row>
    <row r="12" spans="1:14" ht="13.5" customHeight="1">
      <c r="A12" s="491">
        <f t="shared" si="0"/>
        <v>13</v>
      </c>
      <c r="D12" s="492" t="s">
        <v>1145</v>
      </c>
      <c r="K12" s="491">
        <f t="shared" si="1"/>
        <v>14</v>
      </c>
      <c r="N12" s="492" t="s">
        <v>1146</v>
      </c>
    </row>
    <row r="13" spans="1:14" ht="13.5" customHeight="1">
      <c r="A13" s="491">
        <f t="shared" si="0"/>
        <v>15</v>
      </c>
      <c r="D13" s="492" t="s">
        <v>1147</v>
      </c>
      <c r="K13" s="491">
        <f t="shared" si="1"/>
        <v>16</v>
      </c>
      <c r="N13" s="492" t="s">
        <v>1148</v>
      </c>
    </row>
    <row r="14" spans="1:14" ht="13.5" customHeight="1">
      <c r="A14" s="491">
        <f t="shared" si="0"/>
        <v>17</v>
      </c>
      <c r="D14" s="492" t="s">
        <v>422</v>
      </c>
      <c r="K14" s="491">
        <f t="shared" si="1"/>
        <v>18</v>
      </c>
      <c r="N14" s="492" t="s">
        <v>401</v>
      </c>
    </row>
    <row r="15" spans="1:14" ht="13.5" customHeight="1">
      <c r="A15" s="491">
        <f t="shared" si="0"/>
        <v>19</v>
      </c>
      <c r="D15" s="492" t="s">
        <v>414</v>
      </c>
      <c r="K15" s="491">
        <f t="shared" si="1"/>
        <v>20</v>
      </c>
      <c r="N15" s="492" t="s">
        <v>414</v>
      </c>
    </row>
    <row r="16" spans="1:14" ht="13.5" customHeight="1">
      <c r="A16" s="491">
        <f t="shared" si="0"/>
        <v>21</v>
      </c>
      <c r="D16" s="492" t="s">
        <v>417</v>
      </c>
      <c r="K16" s="491">
        <f t="shared" si="1"/>
        <v>22</v>
      </c>
      <c r="N16" s="492" t="s">
        <v>418</v>
      </c>
    </row>
    <row r="17" spans="2:14" ht="13.5" customHeight="1">
      <c r="B17" s="489">
        <v>1</v>
      </c>
      <c r="D17" s="286" t="s">
        <v>3</v>
      </c>
      <c r="L17" s="299">
        <v>1</v>
      </c>
      <c r="N17" s="286" t="s">
        <v>17</v>
      </c>
    </row>
    <row r="18" spans="3:14" ht="13.5" customHeight="1">
      <c r="C18" s="299" t="s">
        <v>125</v>
      </c>
      <c r="D18" s="286" t="s">
        <v>4</v>
      </c>
      <c r="M18" s="299" t="s">
        <v>125</v>
      </c>
      <c r="N18" s="286" t="s">
        <v>18</v>
      </c>
    </row>
    <row r="19" spans="1:14" ht="13.5" customHeight="1">
      <c r="A19" s="491">
        <f>K16+2</f>
        <v>24</v>
      </c>
      <c r="D19" s="492" t="s">
        <v>388</v>
      </c>
      <c r="K19" s="491">
        <f>A19+1</f>
        <v>25</v>
      </c>
      <c r="N19" s="492" t="s">
        <v>390</v>
      </c>
    </row>
    <row r="20" spans="1:14" ht="13.5" customHeight="1">
      <c r="A20" s="491">
        <f>A19+2</f>
        <v>26</v>
      </c>
      <c r="D20" s="492" t="s">
        <v>181</v>
      </c>
      <c r="K20" s="491">
        <f t="shared" si="2" ref="K20:K26">A20+1</f>
        <v>27</v>
      </c>
      <c r="N20" s="492" t="s">
        <v>184</v>
      </c>
    </row>
    <row r="21" spans="1:14" ht="13.5" customHeight="1">
      <c r="A21" s="491">
        <f t="shared" si="3" ref="A21:A27">A20+2</f>
        <v>28</v>
      </c>
      <c r="D21" s="492" t="s">
        <v>186</v>
      </c>
      <c r="K21" s="491">
        <f t="shared" si="2"/>
        <v>29</v>
      </c>
      <c r="N21" s="492" t="s">
        <v>188</v>
      </c>
    </row>
    <row r="22" spans="1:14" ht="13.5" customHeight="1">
      <c r="A22" s="491">
        <f t="shared" si="3"/>
        <v>30</v>
      </c>
      <c r="D22" s="492" t="s">
        <v>189</v>
      </c>
      <c r="K22" s="491">
        <f t="shared" si="2"/>
        <v>31</v>
      </c>
      <c r="N22" s="492" t="s">
        <v>191</v>
      </c>
    </row>
    <row r="23" spans="1:14" ht="13.5" customHeight="1">
      <c r="A23" s="491">
        <f t="shared" si="3"/>
        <v>32</v>
      </c>
      <c r="D23" s="492" t="s">
        <v>192</v>
      </c>
      <c r="K23" s="491">
        <f t="shared" si="2"/>
        <v>33</v>
      </c>
      <c r="N23" s="492" t="s">
        <v>194</v>
      </c>
    </row>
    <row r="24" spans="1:14" ht="13.5" customHeight="1">
      <c r="A24" s="491">
        <f t="shared" si="3"/>
        <v>34</v>
      </c>
      <c r="D24" s="492" t="s">
        <v>195</v>
      </c>
      <c r="K24" s="491">
        <f t="shared" si="2"/>
        <v>35</v>
      </c>
      <c r="N24" s="492" t="s">
        <v>198</v>
      </c>
    </row>
    <row r="25" spans="1:14" ht="13.5" customHeight="1">
      <c r="A25" s="491">
        <f t="shared" si="3"/>
        <v>36</v>
      </c>
      <c r="D25" s="492" t="s">
        <v>199</v>
      </c>
      <c r="K25" s="491">
        <f t="shared" si="2"/>
        <v>37</v>
      </c>
      <c r="N25" s="492" t="s">
        <v>201</v>
      </c>
    </row>
    <row r="26" spans="1:14" ht="13.5" customHeight="1">
      <c r="A26" s="491">
        <f t="shared" si="3"/>
        <v>38</v>
      </c>
      <c r="D26" s="492" t="s">
        <v>202</v>
      </c>
      <c r="K26" s="491">
        <f t="shared" si="2"/>
        <v>39</v>
      </c>
      <c r="N26" s="492" t="s">
        <v>205</v>
      </c>
    </row>
    <row r="27" spans="1:14" ht="13.5" customHeight="1">
      <c r="A27" s="491">
        <f t="shared" si="3"/>
        <v>40</v>
      </c>
      <c r="D27" s="492" t="s">
        <v>65</v>
      </c>
      <c r="K27" s="491">
        <f>A27</f>
        <v>40</v>
      </c>
      <c r="N27" s="492" t="s">
        <v>93</v>
      </c>
    </row>
    <row r="28" spans="1:14" ht="13.5" customHeight="1">
      <c r="A28" s="491">
        <f>A27+1</f>
        <v>41</v>
      </c>
      <c r="D28" s="492" t="s">
        <v>66</v>
      </c>
      <c r="K28" s="491">
        <f>A28</f>
        <v>41</v>
      </c>
      <c r="N28" s="492" t="s">
        <v>94</v>
      </c>
    </row>
    <row r="29" spans="3:14" ht="13.5" customHeight="1">
      <c r="C29" s="299" t="s">
        <v>126</v>
      </c>
      <c r="D29" s="286" t="s">
        <v>136</v>
      </c>
      <c r="M29" s="299" t="s">
        <v>126</v>
      </c>
      <c r="N29" s="286" t="s">
        <v>137</v>
      </c>
    </row>
    <row r="30" spans="1:14" ht="13.5" customHeight="1">
      <c r="A30" s="491">
        <f>K28+2</f>
        <v>43</v>
      </c>
      <c r="D30" s="492" t="s">
        <v>167</v>
      </c>
      <c r="K30" s="491">
        <f>A30+1</f>
        <v>44</v>
      </c>
      <c r="N30" s="492" t="s">
        <v>252</v>
      </c>
    </row>
    <row r="31" spans="1:14" ht="13.5" customHeight="1">
      <c r="A31" s="491">
        <f>A30+2</f>
        <v>45</v>
      </c>
      <c r="D31" s="492" t="s">
        <v>166</v>
      </c>
      <c r="K31" s="491">
        <f>A31+1</f>
        <v>46</v>
      </c>
      <c r="N31" s="492" t="s">
        <v>168</v>
      </c>
    </row>
    <row r="32" spans="1:14" ht="13.5" customHeight="1">
      <c r="A32" s="491">
        <f>A31+2</f>
        <v>47</v>
      </c>
      <c r="D32" s="492" t="s">
        <v>160</v>
      </c>
      <c r="K32" s="491">
        <f>A32</f>
        <v>47</v>
      </c>
      <c r="N32" s="492" t="s">
        <v>161</v>
      </c>
    </row>
    <row r="33" spans="1:14" ht="13.5" customHeight="1">
      <c r="A33" s="491">
        <f>A32+1</f>
        <v>48</v>
      </c>
      <c r="D33" s="492" t="s">
        <v>162</v>
      </c>
      <c r="K33" s="491">
        <f>A33</f>
        <v>48</v>
      </c>
      <c r="N33" s="492" t="s">
        <v>163</v>
      </c>
    </row>
    <row r="34" spans="3:14" ht="13.5" customHeight="1">
      <c r="C34" s="299" t="s">
        <v>127</v>
      </c>
      <c r="D34" s="286" t="s">
        <v>5</v>
      </c>
      <c r="M34" s="299" t="s">
        <v>127</v>
      </c>
      <c r="N34" s="286" t="s">
        <v>19</v>
      </c>
    </row>
    <row r="35" spans="1:14" ht="13.5" customHeight="1">
      <c r="A35" s="491">
        <f>K33+2</f>
        <v>50</v>
      </c>
      <c r="D35" s="492" t="s">
        <v>206</v>
      </c>
      <c r="K35" s="491">
        <f>A35+1</f>
        <v>51</v>
      </c>
      <c r="N35" s="492" t="s">
        <v>213</v>
      </c>
    </row>
    <row r="36" spans="1:14" ht="13.5" customHeight="1">
      <c r="A36" s="491">
        <f>A35+2</f>
        <v>52</v>
      </c>
      <c r="D36" s="492" t="s">
        <v>158</v>
      </c>
      <c r="K36" s="491">
        <f>A36+1</f>
        <v>53</v>
      </c>
      <c r="N36" s="492" t="s">
        <v>159</v>
      </c>
    </row>
    <row r="37" spans="1:14" ht="13.5" customHeight="1">
      <c r="A37" s="491">
        <f>A36+2</f>
        <v>54</v>
      </c>
      <c r="D37" s="492" t="s">
        <v>156</v>
      </c>
      <c r="K37" s="491">
        <f>A37</f>
        <v>54</v>
      </c>
      <c r="N37" s="492" t="s">
        <v>157</v>
      </c>
    </row>
    <row r="38" spans="3:14" ht="13.5" customHeight="1">
      <c r="C38" s="299" t="s">
        <v>128</v>
      </c>
      <c r="D38" s="286" t="s">
        <v>7</v>
      </c>
      <c r="M38" s="299" t="s">
        <v>128</v>
      </c>
      <c r="N38" s="286" t="s">
        <v>20</v>
      </c>
    </row>
    <row r="39" spans="1:14" ht="13.5" customHeight="1">
      <c r="A39" s="491">
        <f>K37+2</f>
        <v>56</v>
      </c>
      <c r="D39" s="492" t="s">
        <v>150</v>
      </c>
      <c r="K39" s="491">
        <f>A39+1</f>
        <v>57</v>
      </c>
      <c r="N39" s="492" t="s">
        <v>153</v>
      </c>
    </row>
    <row r="40" spans="1:14" ht="13.5" customHeight="1">
      <c r="A40" s="491">
        <f>A39+2</f>
        <v>58</v>
      </c>
      <c r="D40" s="492" t="s">
        <v>151</v>
      </c>
      <c r="K40" s="491">
        <f t="shared" si="4" ref="K40:K46">A40+1</f>
        <v>59</v>
      </c>
      <c r="N40" s="492" t="s">
        <v>154</v>
      </c>
    </row>
    <row r="41" spans="1:14" ht="13.5" customHeight="1">
      <c r="A41" s="491">
        <f t="shared" si="5" ref="A41:A46">A40+2</f>
        <v>60</v>
      </c>
      <c r="D41" s="492" t="s">
        <v>215</v>
      </c>
      <c r="K41" s="491">
        <f t="shared" si="4"/>
        <v>61</v>
      </c>
      <c r="N41" s="492" t="s">
        <v>218</v>
      </c>
    </row>
    <row r="42" spans="1:14" ht="13.5" customHeight="1">
      <c r="A42" s="491">
        <f t="shared" si="5"/>
        <v>62</v>
      </c>
      <c r="D42" s="492" t="s">
        <v>246</v>
      </c>
      <c r="K42" s="491">
        <f t="shared" si="4"/>
        <v>63</v>
      </c>
      <c r="N42" s="492" t="s">
        <v>247</v>
      </c>
    </row>
    <row r="43" spans="1:14" ht="13.5" customHeight="1">
      <c r="A43" s="491">
        <f t="shared" si="5"/>
        <v>64</v>
      </c>
      <c r="D43" s="492" t="s">
        <v>248</v>
      </c>
      <c r="K43" s="491">
        <f t="shared" si="4"/>
        <v>65</v>
      </c>
      <c r="N43" s="492" t="s">
        <v>249</v>
      </c>
    </row>
    <row r="44" spans="1:14" ht="13.5" customHeight="1">
      <c r="A44" s="491">
        <f t="shared" si="5"/>
        <v>66</v>
      </c>
      <c r="D44" s="492" t="s">
        <v>250</v>
      </c>
      <c r="K44" s="491">
        <f t="shared" si="4"/>
        <v>67</v>
      </c>
      <c r="N44" s="492" t="s">
        <v>251</v>
      </c>
    </row>
    <row r="45" spans="1:14" ht="13.5" customHeight="1">
      <c r="A45" s="491">
        <f t="shared" si="5"/>
        <v>68</v>
      </c>
      <c r="D45" s="492" t="s">
        <v>152</v>
      </c>
      <c r="K45" s="491">
        <f t="shared" si="4"/>
        <v>69</v>
      </c>
      <c r="N45" s="492" t="s">
        <v>155</v>
      </c>
    </row>
    <row r="46" spans="1:14" ht="13.5" customHeight="1">
      <c r="A46" s="491">
        <f t="shared" si="5"/>
        <v>70</v>
      </c>
      <c r="D46" s="492" t="s">
        <v>424</v>
      </c>
      <c r="K46" s="491">
        <f t="shared" si="4"/>
        <v>71</v>
      </c>
      <c r="N46" s="492" t="s">
        <v>425</v>
      </c>
    </row>
    <row r="47" spans="1:14" ht="13.5" customHeight="1">
      <c r="A47" s="491">
        <f>A46+2</f>
        <v>72</v>
      </c>
      <c r="D47" s="492" t="s">
        <v>142</v>
      </c>
      <c r="K47" s="491">
        <f t="shared" si="6" ref="K47:K52">A47</f>
        <v>72</v>
      </c>
      <c r="N47" s="492" t="s">
        <v>143</v>
      </c>
    </row>
    <row r="48" spans="1:14" ht="13.5" customHeight="1">
      <c r="A48" s="491">
        <f>A47+1</f>
        <v>73</v>
      </c>
      <c r="D48" s="492" t="s">
        <v>144</v>
      </c>
      <c r="K48" s="491">
        <f t="shared" si="6"/>
        <v>73</v>
      </c>
      <c r="N48" s="492" t="s">
        <v>145</v>
      </c>
    </row>
    <row r="49" spans="1:14" ht="13.5" customHeight="1">
      <c r="A49" s="491">
        <f>A48+1</f>
        <v>74</v>
      </c>
      <c r="D49" s="492" t="s">
        <v>146</v>
      </c>
      <c r="K49" s="491">
        <f t="shared" si="6"/>
        <v>74</v>
      </c>
      <c r="N49" s="492" t="s">
        <v>147</v>
      </c>
    </row>
    <row r="50" spans="1:14" ht="13.5" customHeight="1">
      <c r="A50" s="491">
        <f>A49+1</f>
        <v>75</v>
      </c>
      <c r="D50" s="492" t="s">
        <v>149</v>
      </c>
      <c r="K50" s="491">
        <f t="shared" si="6"/>
        <v>75</v>
      </c>
      <c r="N50" s="492" t="s">
        <v>148</v>
      </c>
    </row>
    <row r="51" spans="1:14" ht="13.5" customHeight="1">
      <c r="A51" s="491">
        <f>A50+1</f>
        <v>76</v>
      </c>
      <c r="D51" s="492" t="s">
        <v>140</v>
      </c>
      <c r="K51" s="491">
        <f t="shared" si="6"/>
        <v>76</v>
      </c>
      <c r="N51" s="492" t="s">
        <v>141</v>
      </c>
    </row>
    <row r="52" spans="1:14" ht="13.5" customHeight="1">
      <c r="A52" s="491">
        <f>A51+1</f>
        <v>77</v>
      </c>
      <c r="D52" s="492" t="s">
        <v>139</v>
      </c>
      <c r="K52" s="491">
        <f t="shared" si="6"/>
        <v>77</v>
      </c>
      <c r="N52" s="492" t="s">
        <v>138</v>
      </c>
    </row>
    <row r="53" spans="3:14" ht="13.5" customHeight="1">
      <c r="C53" s="299" t="s">
        <v>129</v>
      </c>
      <c r="D53" s="286" t="s">
        <v>6</v>
      </c>
      <c r="M53" s="299" t="s">
        <v>129</v>
      </c>
      <c r="N53" s="286" t="s">
        <v>21</v>
      </c>
    </row>
    <row r="54" spans="1:14" ht="13.5" customHeight="1">
      <c r="A54" s="491">
        <f>K52+2</f>
        <v>79</v>
      </c>
      <c r="D54" s="492" t="s">
        <v>397</v>
      </c>
      <c r="K54" s="491">
        <f>A54+1</f>
        <v>80</v>
      </c>
      <c r="N54" s="492" t="s">
        <v>396</v>
      </c>
    </row>
    <row r="55" spans="1:14" ht="13.5" customHeight="1">
      <c r="A55" s="491">
        <f>A54+2</f>
        <v>81</v>
      </c>
      <c r="D55" s="492" t="s">
        <v>395</v>
      </c>
      <c r="K55" s="491">
        <f>A55+1</f>
        <v>82</v>
      </c>
      <c r="N55" s="492" t="s">
        <v>394</v>
      </c>
    </row>
    <row r="56" spans="1:14" ht="13.5" customHeight="1">
      <c r="A56" s="491">
        <f>A55+2</f>
        <v>83</v>
      </c>
      <c r="D56" s="492" t="s">
        <v>393</v>
      </c>
      <c r="K56" s="491">
        <f>A56+1</f>
        <v>84</v>
      </c>
      <c r="N56" s="492" t="s">
        <v>392</v>
      </c>
    </row>
    <row r="57" spans="1:14" ht="13.5" customHeight="1">
      <c r="A57" s="491">
        <f>A56+2</f>
        <v>85</v>
      </c>
      <c r="D57" s="492" t="s">
        <v>426</v>
      </c>
      <c r="K57" s="491">
        <f>A57+1</f>
        <v>86</v>
      </c>
      <c r="N57" s="492" t="s">
        <v>427</v>
      </c>
    </row>
    <row r="58" spans="1:14" ht="13.5" customHeight="1">
      <c r="A58" s="491">
        <f>K57+1</f>
        <v>87</v>
      </c>
      <c r="D58" s="492" t="s">
        <v>398</v>
      </c>
      <c r="K58" s="491">
        <f>A58</f>
        <v>87</v>
      </c>
      <c r="N58" s="492" t="s">
        <v>399</v>
      </c>
    </row>
    <row r="59" spans="2:14" ht="13.5" customHeight="1">
      <c r="B59" s="489">
        <v>2</v>
      </c>
      <c r="D59" s="286" t="s">
        <v>8</v>
      </c>
      <c r="L59" s="299">
        <v>2</v>
      </c>
      <c r="N59" s="286" t="s">
        <v>22</v>
      </c>
    </row>
    <row r="60" spans="3:14" ht="13.5" customHeight="1">
      <c r="C60" s="299" t="s">
        <v>130</v>
      </c>
      <c r="D60" s="286" t="s">
        <v>9</v>
      </c>
      <c r="M60" s="299" t="s">
        <v>130</v>
      </c>
      <c r="N60" s="286" t="s">
        <v>23</v>
      </c>
    </row>
    <row r="61" spans="1:14" ht="13.5" customHeight="1">
      <c r="A61" s="491">
        <f>K58+2</f>
        <v>89</v>
      </c>
      <c r="D61" s="492" t="s">
        <v>67</v>
      </c>
      <c r="K61" s="491">
        <f>A61+1</f>
        <v>90</v>
      </c>
      <c r="N61" s="492" t="s">
        <v>68</v>
      </c>
    </row>
    <row r="62" spans="1:14" ht="13.5" customHeight="1">
      <c r="A62" s="491">
        <f>A61+2</f>
        <v>91</v>
      </c>
      <c r="D62" s="492" t="s">
        <v>69</v>
      </c>
      <c r="K62" s="491">
        <f>A62+1</f>
        <v>92</v>
      </c>
      <c r="N62" s="492" t="s">
        <v>276</v>
      </c>
    </row>
    <row r="63" spans="1:14" ht="13.5" customHeight="1">
      <c r="A63" s="491">
        <f>A62+2</f>
        <v>93</v>
      </c>
      <c r="D63" s="492" t="s">
        <v>122</v>
      </c>
      <c r="K63" s="491">
        <f>A63+1</f>
        <v>94</v>
      </c>
      <c r="N63" s="492" t="s">
        <v>123</v>
      </c>
    </row>
    <row r="64" spans="1:14" ht="13.5" customHeight="1">
      <c r="A64" s="491">
        <f>A63+2</f>
        <v>95</v>
      </c>
      <c r="D64" s="492" t="s">
        <v>429</v>
      </c>
      <c r="K64" s="491">
        <f>A64+1</f>
        <v>96</v>
      </c>
      <c r="N64" s="492" t="s">
        <v>431</v>
      </c>
    </row>
    <row r="65" spans="1:14" ht="13.5" customHeight="1">
      <c r="A65" s="491">
        <f>A64+2</f>
        <v>97</v>
      </c>
      <c r="D65" s="492" t="s">
        <v>70</v>
      </c>
      <c r="K65" s="491">
        <f>A65</f>
        <v>97</v>
      </c>
      <c r="N65" s="492" t="s">
        <v>95</v>
      </c>
    </row>
    <row r="66" spans="3:14" ht="13.5" customHeight="1">
      <c r="C66" s="299" t="s">
        <v>131</v>
      </c>
      <c r="D66" s="286" t="s">
        <v>49</v>
      </c>
      <c r="M66" s="299" t="s">
        <v>131</v>
      </c>
      <c r="N66" s="286" t="s">
        <v>50</v>
      </c>
    </row>
    <row r="67" spans="1:14" ht="13.5" customHeight="1">
      <c r="A67" s="491">
        <f>K65+2</f>
        <v>99</v>
      </c>
      <c r="D67" s="492" t="s">
        <v>71</v>
      </c>
      <c r="K67" s="491">
        <f>A67+1</f>
        <v>100</v>
      </c>
      <c r="N67" s="492" t="s">
        <v>72</v>
      </c>
    </row>
    <row r="68" spans="1:14" ht="13.5" customHeight="1">
      <c r="A68" s="491">
        <f>A67+2</f>
        <v>101</v>
      </c>
      <c r="D68" s="492" t="s">
        <v>73</v>
      </c>
      <c r="K68" s="491">
        <f t="shared" si="7" ref="K68:K74">A68+1</f>
        <v>102</v>
      </c>
      <c r="N68" s="492" t="s">
        <v>74</v>
      </c>
    </row>
    <row r="69" spans="1:14" ht="13.5" customHeight="1">
      <c r="A69" s="491">
        <f t="shared" si="8" ref="A69:A74">A68+2</f>
        <v>103</v>
      </c>
      <c r="D69" s="492" t="s">
        <v>75</v>
      </c>
      <c r="K69" s="491">
        <f t="shared" si="7"/>
        <v>104</v>
      </c>
      <c r="N69" s="492" t="s">
        <v>76</v>
      </c>
    </row>
    <row r="70" spans="1:14" ht="13.5" customHeight="1">
      <c r="A70" s="491">
        <f t="shared" si="8"/>
        <v>105</v>
      </c>
      <c r="D70" s="492" t="s">
        <v>267</v>
      </c>
      <c r="K70" s="491">
        <f t="shared" si="7"/>
        <v>106</v>
      </c>
      <c r="N70" s="492" t="s">
        <v>269</v>
      </c>
    </row>
    <row r="71" spans="1:14" ht="13.5" customHeight="1">
      <c r="A71" s="491">
        <f t="shared" si="8"/>
        <v>107</v>
      </c>
      <c r="D71" s="492" t="s">
        <v>259</v>
      </c>
      <c r="K71" s="491">
        <f t="shared" si="7"/>
        <v>108</v>
      </c>
      <c r="N71" s="492" t="s">
        <v>263</v>
      </c>
    </row>
    <row r="72" spans="1:14" ht="13.5" customHeight="1">
      <c r="A72" s="491">
        <f t="shared" si="8"/>
        <v>109</v>
      </c>
      <c r="D72" s="492" t="s">
        <v>260</v>
      </c>
      <c r="K72" s="491">
        <f t="shared" si="7"/>
        <v>110</v>
      </c>
      <c r="N72" s="492" t="s">
        <v>264</v>
      </c>
    </row>
    <row r="73" spans="1:14" ht="13.5" customHeight="1">
      <c r="A73" s="491">
        <f t="shared" si="8"/>
        <v>111</v>
      </c>
      <c r="D73" s="492" t="s">
        <v>261</v>
      </c>
      <c r="K73" s="491">
        <f t="shared" si="7"/>
        <v>112</v>
      </c>
      <c r="N73" s="492" t="s">
        <v>265</v>
      </c>
    </row>
    <row r="74" spans="1:14" ht="13.5" customHeight="1">
      <c r="A74" s="491">
        <f t="shared" si="8"/>
        <v>113</v>
      </c>
      <c r="D74" s="492" t="s">
        <v>262</v>
      </c>
      <c r="K74" s="491">
        <f t="shared" si="7"/>
        <v>114</v>
      </c>
      <c r="N74" s="492" t="s">
        <v>266</v>
      </c>
    </row>
    <row r="75" spans="2:14" ht="13.5" customHeight="1">
      <c r="B75" s="489">
        <v>3</v>
      </c>
      <c r="D75" s="286" t="s">
        <v>15</v>
      </c>
      <c r="L75" s="299">
        <v>3</v>
      </c>
      <c r="N75" s="286" t="s">
        <v>16</v>
      </c>
    </row>
    <row r="76" spans="3:14" ht="13.5" customHeight="1">
      <c r="C76" s="299" t="s">
        <v>132</v>
      </c>
      <c r="D76" s="286" t="s">
        <v>10</v>
      </c>
      <c r="M76" s="299" t="s">
        <v>132</v>
      </c>
      <c r="N76" s="286" t="s">
        <v>24</v>
      </c>
    </row>
    <row r="77" spans="1:14" ht="13.5" customHeight="1">
      <c r="A77" s="491">
        <f>K74+2</f>
        <v>116</v>
      </c>
      <c r="D77" s="492" t="s">
        <v>221</v>
      </c>
      <c r="K77" s="491">
        <f>A77+1</f>
        <v>117</v>
      </c>
      <c r="N77" s="492" t="s">
        <v>234</v>
      </c>
    </row>
    <row r="78" spans="1:14" ht="13.5" customHeight="1">
      <c r="A78" s="491">
        <f>A77+2</f>
        <v>118</v>
      </c>
      <c r="D78" s="492" t="s">
        <v>223</v>
      </c>
      <c r="K78" s="491">
        <f t="shared" si="9" ref="K78:K84">A78+1</f>
        <v>119</v>
      </c>
      <c r="N78" s="492" t="s">
        <v>235</v>
      </c>
    </row>
    <row r="79" spans="1:14" ht="13.5" customHeight="1">
      <c r="A79" s="491">
        <f t="shared" si="10" ref="A79:A84">A78+2</f>
        <v>120</v>
      </c>
      <c r="D79" s="492" t="s">
        <v>225</v>
      </c>
      <c r="K79" s="491">
        <f t="shared" si="9"/>
        <v>121</v>
      </c>
      <c r="N79" s="492" t="s">
        <v>236</v>
      </c>
    </row>
    <row r="80" spans="1:14" ht="13.5" customHeight="1">
      <c r="A80" s="491">
        <f t="shared" si="10"/>
        <v>122</v>
      </c>
      <c r="D80" s="492" t="s">
        <v>124</v>
      </c>
      <c r="K80" s="491">
        <f t="shared" si="9"/>
        <v>123</v>
      </c>
      <c r="N80" s="492" t="s">
        <v>237</v>
      </c>
    </row>
    <row r="81" spans="1:14" ht="13.5" customHeight="1">
      <c r="A81" s="491">
        <f t="shared" si="10"/>
        <v>124</v>
      </c>
      <c r="D81" s="492" t="s">
        <v>228</v>
      </c>
      <c r="K81" s="491">
        <f t="shared" si="9"/>
        <v>125</v>
      </c>
      <c r="N81" s="492" t="s">
        <v>238</v>
      </c>
    </row>
    <row r="82" spans="1:14" ht="13.5" customHeight="1">
      <c r="A82" s="491">
        <f t="shared" si="10"/>
        <v>126</v>
      </c>
      <c r="D82" s="492" t="s">
        <v>230</v>
      </c>
      <c r="K82" s="491">
        <f t="shared" si="9"/>
        <v>127</v>
      </c>
      <c r="N82" s="492" t="s">
        <v>239</v>
      </c>
    </row>
    <row r="83" spans="1:14" ht="13.5" customHeight="1">
      <c r="A83" s="491">
        <f t="shared" si="10"/>
        <v>128</v>
      </c>
      <c r="D83" s="492" t="s">
        <v>232</v>
      </c>
      <c r="K83" s="491">
        <f t="shared" si="9"/>
        <v>129</v>
      </c>
      <c r="N83" s="492" t="s">
        <v>240</v>
      </c>
    </row>
    <row r="84" spans="1:14" ht="13.5" customHeight="1">
      <c r="A84" s="491">
        <f t="shared" si="10"/>
        <v>130</v>
      </c>
      <c r="D84" s="492" t="s">
        <v>402</v>
      </c>
      <c r="K84" s="491">
        <f t="shared" si="9"/>
        <v>131</v>
      </c>
      <c r="N84" s="492" t="s">
        <v>403</v>
      </c>
    </row>
    <row r="85" spans="1:14" ht="13.5" customHeight="1">
      <c r="A85" s="491">
        <f>K84+1</f>
        <v>132</v>
      </c>
      <c r="D85" s="492" t="s">
        <v>77</v>
      </c>
      <c r="K85" s="491">
        <f t="shared" si="11" ref="K85:K90">A85</f>
        <v>132</v>
      </c>
      <c r="N85" s="492" t="s">
        <v>96</v>
      </c>
    </row>
    <row r="86" spans="1:14" ht="13.5" customHeight="1">
      <c r="A86" s="491">
        <f>A85+1</f>
        <v>133</v>
      </c>
      <c r="D86" s="492" t="s">
        <v>78</v>
      </c>
      <c r="K86" s="491">
        <f t="shared" si="11"/>
        <v>133</v>
      </c>
      <c r="N86" s="492" t="s">
        <v>97</v>
      </c>
    </row>
    <row r="87" spans="1:14" ht="13.5" customHeight="1">
      <c r="A87" s="491">
        <f>A86+1</f>
        <v>134</v>
      </c>
      <c r="D87" s="492" t="s">
        <v>79</v>
      </c>
      <c r="K87" s="491">
        <f t="shared" si="11"/>
        <v>134</v>
      </c>
      <c r="N87" s="492" t="s">
        <v>98</v>
      </c>
    </row>
    <row r="88" spans="1:14" ht="13.5" customHeight="1">
      <c r="A88" s="491">
        <f>A87+1</f>
        <v>135</v>
      </c>
      <c r="D88" s="492" t="s">
        <v>80</v>
      </c>
      <c r="K88" s="491">
        <f t="shared" si="11"/>
        <v>135</v>
      </c>
      <c r="N88" s="492" t="s">
        <v>99</v>
      </c>
    </row>
    <row r="89" spans="1:14" ht="13.5" customHeight="1">
      <c r="A89" s="491">
        <f>A88+1</f>
        <v>136</v>
      </c>
      <c r="D89" s="492" t="s">
        <v>81</v>
      </c>
      <c r="K89" s="491">
        <f t="shared" si="11"/>
        <v>136</v>
      </c>
      <c r="N89" s="492" t="s">
        <v>100</v>
      </c>
    </row>
    <row r="90" spans="1:14" ht="13.5" customHeight="1">
      <c r="A90" s="491">
        <f>A89+1</f>
        <v>137</v>
      </c>
      <c r="D90" s="492" t="s">
        <v>82</v>
      </c>
      <c r="K90" s="491">
        <f t="shared" si="11"/>
        <v>137</v>
      </c>
      <c r="N90" s="492" t="s">
        <v>101</v>
      </c>
    </row>
    <row r="91" spans="3:14" ht="13.5" customHeight="1">
      <c r="C91" s="299" t="s">
        <v>133</v>
      </c>
      <c r="D91" s="286" t="s">
        <v>11</v>
      </c>
      <c r="M91" s="299" t="s">
        <v>133</v>
      </c>
      <c r="N91" s="286" t="s">
        <v>25</v>
      </c>
    </row>
    <row r="92" spans="1:14" ht="13.5" customHeight="1">
      <c r="A92" s="491">
        <f>K90+2</f>
        <v>139</v>
      </c>
      <c r="D92" s="492" t="s">
        <v>85</v>
      </c>
      <c r="K92" s="491">
        <f>A92+1</f>
        <v>140</v>
      </c>
      <c r="N92" s="492" t="s">
        <v>86</v>
      </c>
    </row>
    <row r="93" spans="1:14" ht="13.5" customHeight="1">
      <c r="A93" s="491">
        <f>A92+2</f>
        <v>141</v>
      </c>
      <c r="D93" s="492" t="s">
        <v>118</v>
      </c>
      <c r="K93" s="491">
        <f t="shared" si="12" ref="K93:K99">A93+1</f>
        <v>142</v>
      </c>
      <c r="N93" s="492" t="s">
        <v>119</v>
      </c>
    </row>
    <row r="94" spans="1:14" ht="13.5" customHeight="1">
      <c r="A94" s="491">
        <f t="shared" si="13" ref="A94:A99">A93+2</f>
        <v>143</v>
      </c>
      <c r="D94" s="492" t="s">
        <v>254</v>
      </c>
      <c r="K94" s="491">
        <f t="shared" si="12"/>
        <v>144</v>
      </c>
      <c r="N94" s="492" t="s">
        <v>255</v>
      </c>
    </row>
    <row r="95" spans="1:14" ht="13.5" customHeight="1">
      <c r="A95" s="491">
        <f t="shared" si="13"/>
        <v>145</v>
      </c>
      <c r="D95" s="492" t="s">
        <v>311</v>
      </c>
      <c r="K95" s="491">
        <f t="shared" si="12"/>
        <v>146</v>
      </c>
      <c r="N95" s="492" t="s">
        <v>316</v>
      </c>
    </row>
    <row r="96" spans="1:14" ht="13.5" customHeight="1">
      <c r="A96" s="491">
        <f t="shared" si="13"/>
        <v>147</v>
      </c>
      <c r="D96" s="492" t="s">
        <v>312</v>
      </c>
      <c r="K96" s="491">
        <f t="shared" si="12"/>
        <v>148</v>
      </c>
      <c r="N96" s="492" t="s">
        <v>317</v>
      </c>
    </row>
    <row r="97" spans="1:14" ht="13.5" customHeight="1">
      <c r="A97" s="491">
        <f t="shared" si="13"/>
        <v>149</v>
      </c>
      <c r="D97" s="492" t="s">
        <v>313</v>
      </c>
      <c r="K97" s="491">
        <f t="shared" si="12"/>
        <v>150</v>
      </c>
      <c r="N97" s="492" t="s">
        <v>318</v>
      </c>
    </row>
    <row r="98" spans="1:14" ht="13.5" customHeight="1">
      <c r="A98" s="491">
        <f t="shared" si="13"/>
        <v>151</v>
      </c>
      <c r="D98" s="492" t="s">
        <v>314</v>
      </c>
      <c r="K98" s="491">
        <f t="shared" si="12"/>
        <v>152</v>
      </c>
      <c r="N98" s="492" t="s">
        <v>319</v>
      </c>
    </row>
    <row r="99" spans="1:14" ht="13.5" customHeight="1">
      <c r="A99" s="491">
        <f t="shared" si="13"/>
        <v>153</v>
      </c>
      <c r="D99" s="492" t="s">
        <v>315</v>
      </c>
      <c r="K99" s="491">
        <f t="shared" si="12"/>
        <v>154</v>
      </c>
      <c r="N99" s="492" t="s">
        <v>320</v>
      </c>
    </row>
    <row r="100" spans="1:14" ht="13.5" customHeight="1">
      <c r="A100" s="491">
        <f>K99+1</f>
        <v>155</v>
      </c>
      <c r="D100" s="492" t="s">
        <v>83</v>
      </c>
      <c r="K100" s="491">
        <f>A100</f>
        <v>155</v>
      </c>
      <c r="N100" s="492" t="s">
        <v>102</v>
      </c>
    </row>
    <row r="101" spans="1:14" ht="13.5" customHeight="1">
      <c r="A101" s="491">
        <f>A100+1</f>
        <v>156</v>
      </c>
      <c r="D101" s="492" t="s">
        <v>84</v>
      </c>
      <c r="K101" s="491">
        <f>A101</f>
        <v>156</v>
      </c>
      <c r="N101" s="492" t="s">
        <v>103</v>
      </c>
    </row>
    <row r="102" spans="3:14" ht="13.5" customHeight="1">
      <c r="C102" s="299" t="s">
        <v>134</v>
      </c>
      <c r="D102" s="286" t="s">
        <v>12</v>
      </c>
      <c r="M102" s="299" t="s">
        <v>134</v>
      </c>
      <c r="N102" s="286" t="s">
        <v>26</v>
      </c>
    </row>
    <row r="103" spans="1:14" ht="13.5" customHeight="1">
      <c r="A103" s="491">
        <f>K101+2</f>
        <v>158</v>
      </c>
      <c r="D103" s="492" t="s">
        <v>420</v>
      </c>
      <c r="K103" s="491">
        <f>A103+1</f>
        <v>159</v>
      </c>
      <c r="N103" s="492" t="s">
        <v>421</v>
      </c>
    </row>
    <row r="104" spans="1:14" ht="13.5" customHeight="1">
      <c r="A104" s="491">
        <f>A103+2</f>
        <v>160</v>
      </c>
      <c r="D104" s="492" t="s">
        <v>296</v>
      </c>
      <c r="K104" s="491">
        <f t="shared" si="14" ref="K104:K110">A104+1</f>
        <v>161</v>
      </c>
      <c r="N104" s="492" t="s">
        <v>303</v>
      </c>
    </row>
    <row r="105" spans="1:14" ht="13.5" customHeight="1">
      <c r="A105" s="491">
        <f t="shared" si="15" ref="A105:A110">A104+2</f>
        <v>162</v>
      </c>
      <c r="D105" s="492" t="s">
        <v>297</v>
      </c>
      <c r="K105" s="491">
        <f t="shared" si="14"/>
        <v>163</v>
      </c>
      <c r="N105" s="492" t="s">
        <v>304</v>
      </c>
    </row>
    <row r="106" spans="1:14" ht="13.5" customHeight="1">
      <c r="A106" s="491">
        <f t="shared" si="15"/>
        <v>164</v>
      </c>
      <c r="D106" s="492" t="s">
        <v>298</v>
      </c>
      <c r="K106" s="491">
        <f t="shared" si="14"/>
        <v>165</v>
      </c>
      <c r="N106" s="492" t="s">
        <v>305</v>
      </c>
    </row>
    <row r="107" spans="1:14" ht="13.5" customHeight="1">
      <c r="A107" s="491">
        <f t="shared" si="15"/>
        <v>166</v>
      </c>
      <c r="D107" s="492" t="s">
        <v>299</v>
      </c>
      <c r="K107" s="491">
        <f t="shared" si="14"/>
        <v>167</v>
      </c>
      <c r="N107" s="492" t="s">
        <v>306</v>
      </c>
    </row>
    <row r="108" spans="1:14" ht="13.5" customHeight="1">
      <c r="A108" s="491">
        <f t="shared" si="15"/>
        <v>168</v>
      </c>
      <c r="D108" s="492" t="s">
        <v>300</v>
      </c>
      <c r="K108" s="491">
        <f t="shared" si="14"/>
        <v>169</v>
      </c>
      <c r="N108" s="492" t="s">
        <v>307</v>
      </c>
    </row>
    <row r="109" spans="1:14" ht="13.5" customHeight="1">
      <c r="A109" s="491">
        <f t="shared" si="15"/>
        <v>170</v>
      </c>
      <c r="D109" s="492" t="s">
        <v>301</v>
      </c>
      <c r="K109" s="491">
        <f t="shared" si="14"/>
        <v>171</v>
      </c>
      <c r="N109" s="492" t="s">
        <v>308</v>
      </c>
    </row>
    <row r="110" spans="1:14" ht="13.5" customHeight="1">
      <c r="A110" s="491">
        <f t="shared" si="15"/>
        <v>172</v>
      </c>
      <c r="D110" s="492" t="s">
        <v>302</v>
      </c>
      <c r="K110" s="491">
        <f t="shared" si="14"/>
        <v>173</v>
      </c>
      <c r="N110" s="492" t="s">
        <v>309</v>
      </c>
    </row>
    <row r="111" spans="1:14" ht="13.5" customHeight="1">
      <c r="A111" s="491">
        <f>K110+1</f>
        <v>174</v>
      </c>
      <c r="D111" s="492" t="s">
        <v>87</v>
      </c>
      <c r="K111" s="491">
        <f>A111</f>
        <v>174</v>
      </c>
      <c r="N111" s="492" t="s">
        <v>104</v>
      </c>
    </row>
    <row r="112" spans="1:14" ht="13.5" customHeight="1">
      <c r="A112" s="491">
        <f>A111+1</f>
        <v>175</v>
      </c>
      <c r="D112" s="492" t="s">
        <v>88</v>
      </c>
      <c r="K112" s="491">
        <f>A112</f>
        <v>175</v>
      </c>
      <c r="N112" s="492" t="s">
        <v>105</v>
      </c>
    </row>
    <row r="113" spans="1:14" ht="13.5" customHeight="1">
      <c r="A113" s="491">
        <f>A112+1</f>
        <v>176</v>
      </c>
      <c r="D113" s="492" t="s">
        <v>89</v>
      </c>
      <c r="K113" s="491">
        <f>A113</f>
        <v>176</v>
      </c>
      <c r="N113" s="492" t="s">
        <v>106</v>
      </c>
    </row>
    <row r="114" spans="3:14" ht="13.5" customHeight="1">
      <c r="C114" s="299" t="s">
        <v>135</v>
      </c>
      <c r="D114" s="286" t="s">
        <v>13</v>
      </c>
      <c r="M114" s="299" t="s">
        <v>135</v>
      </c>
      <c r="N114" s="286" t="s">
        <v>27</v>
      </c>
    </row>
    <row r="115" spans="1:14" ht="13.5" customHeight="1">
      <c r="A115" s="491">
        <f>K113+2</f>
        <v>178</v>
      </c>
      <c r="D115" s="492" t="s">
        <v>287</v>
      </c>
      <c r="K115" s="491">
        <f>A115+1</f>
        <v>179</v>
      </c>
      <c r="N115" s="492" t="s">
        <v>291</v>
      </c>
    </row>
    <row r="116" spans="1:14" ht="13.5" customHeight="1">
      <c r="A116" s="491">
        <f>A115+2</f>
        <v>180</v>
      </c>
      <c r="D116" s="492" t="s">
        <v>288</v>
      </c>
      <c r="K116" s="491">
        <f t="shared" si="16" ref="K116:K122">A116+1</f>
        <v>181</v>
      </c>
      <c r="N116" s="492" t="s">
        <v>292</v>
      </c>
    </row>
    <row r="117" spans="1:14" ht="13.5" customHeight="1">
      <c r="A117" s="491">
        <f t="shared" si="17" ref="A117:A122">A116+2</f>
        <v>182</v>
      </c>
      <c r="D117" s="492" t="s">
        <v>289</v>
      </c>
      <c r="K117" s="491">
        <f t="shared" si="16"/>
        <v>183</v>
      </c>
      <c r="N117" s="492" t="s">
        <v>293</v>
      </c>
    </row>
    <row r="118" spans="1:14" ht="13.5" customHeight="1">
      <c r="A118" s="491">
        <f t="shared" si="17"/>
        <v>184</v>
      </c>
      <c r="D118" s="492" t="s">
        <v>370</v>
      </c>
      <c r="K118" s="491">
        <f t="shared" si="16"/>
        <v>185</v>
      </c>
      <c r="N118" s="492" t="s">
        <v>374</v>
      </c>
    </row>
    <row r="119" spans="1:14" ht="13.5" customHeight="1">
      <c r="A119" s="491">
        <f t="shared" si="17"/>
        <v>186</v>
      </c>
      <c r="D119" s="492" t="s">
        <v>371</v>
      </c>
      <c r="K119" s="491">
        <f t="shared" si="16"/>
        <v>187</v>
      </c>
      <c r="N119" s="492" t="s">
        <v>375</v>
      </c>
    </row>
    <row r="120" spans="1:14" ht="13.5" customHeight="1">
      <c r="A120" s="491">
        <f t="shared" si="17"/>
        <v>188</v>
      </c>
      <c r="D120" s="492" t="s">
        <v>372</v>
      </c>
      <c r="K120" s="491">
        <f t="shared" si="16"/>
        <v>189</v>
      </c>
      <c r="N120" s="492" t="s">
        <v>376</v>
      </c>
    </row>
    <row r="121" spans="1:14" ht="13.5" customHeight="1">
      <c r="A121" s="491">
        <f t="shared" si="17"/>
        <v>190</v>
      </c>
      <c r="D121" s="492" t="s">
        <v>373</v>
      </c>
      <c r="K121" s="491">
        <f t="shared" si="16"/>
        <v>191</v>
      </c>
      <c r="N121" s="492" t="s">
        <v>377</v>
      </c>
    </row>
    <row r="122" spans="1:14" ht="13.5" customHeight="1">
      <c r="A122" s="491">
        <f t="shared" si="17"/>
        <v>192</v>
      </c>
      <c r="D122" s="492" t="s">
        <v>290</v>
      </c>
      <c r="K122" s="491">
        <f t="shared" si="16"/>
        <v>193</v>
      </c>
      <c r="N122" s="492" t="s">
        <v>369</v>
      </c>
    </row>
    <row r="123" spans="1:14" ht="13.5" customHeight="1">
      <c r="A123" s="491">
        <f>A122+2</f>
        <v>194</v>
      </c>
      <c r="D123" s="492" t="s">
        <v>278</v>
      </c>
      <c r="K123" s="491">
        <f>A123</f>
        <v>194</v>
      </c>
      <c r="N123" s="492" t="s">
        <v>279</v>
      </c>
    </row>
    <row r="124" spans="1:14" ht="13.5" customHeight="1">
      <c r="A124" s="491">
        <f>A123+1</f>
        <v>195</v>
      </c>
      <c r="D124" s="492" t="s">
        <v>280</v>
      </c>
      <c r="K124" s="491">
        <f>A124</f>
        <v>195</v>
      </c>
      <c r="N124" s="492" t="s">
        <v>281</v>
      </c>
    </row>
    <row r="125" spans="1:14" ht="13.5" customHeight="1">
      <c r="A125" s="491">
        <f>A124+1</f>
        <v>196</v>
      </c>
      <c r="D125" s="492" t="s">
        <v>282</v>
      </c>
      <c r="K125" s="491">
        <f>A125</f>
        <v>196</v>
      </c>
      <c r="N125" s="492" t="s">
        <v>283</v>
      </c>
    </row>
    <row r="126" spans="1:14" ht="13.5" customHeight="1">
      <c r="A126" s="491">
        <f>A125+1</f>
        <v>197</v>
      </c>
      <c r="D126" s="492" t="s">
        <v>284</v>
      </c>
      <c r="K126" s="491">
        <f>A126</f>
        <v>197</v>
      </c>
      <c r="N126" s="492" t="s">
        <v>285</v>
      </c>
    </row>
    <row r="127" spans="2:14" ht="13.5" customHeight="1">
      <c r="B127" s="489">
        <v>4</v>
      </c>
      <c r="D127" s="286" t="s">
        <v>28</v>
      </c>
      <c r="L127" s="299">
        <v>4</v>
      </c>
      <c r="N127" s="286" t="s">
        <v>29</v>
      </c>
    </row>
    <row r="128" spans="1:14" ht="13.5" customHeight="1">
      <c r="A128" s="491">
        <f>K126+2</f>
        <v>199</v>
      </c>
      <c r="D128" s="492" t="s">
        <v>1111</v>
      </c>
      <c r="K128" s="491">
        <f>A128+1</f>
        <v>200</v>
      </c>
      <c r="N128" s="492" t="s">
        <v>1112</v>
      </c>
    </row>
    <row r="129" spans="1:14" ht="13.5" customHeight="1">
      <c r="A129" s="491">
        <f>A128+2</f>
        <v>201</v>
      </c>
      <c r="D129" s="492" t="s">
        <v>1113</v>
      </c>
      <c r="K129" s="491">
        <f>A129+1</f>
        <v>202</v>
      </c>
      <c r="N129" s="492" t="s">
        <v>1114</v>
      </c>
    </row>
    <row r="130" spans="1:14" ht="13.5" customHeight="1">
      <c r="A130" s="491">
        <f>K129+1</f>
        <v>203</v>
      </c>
      <c r="D130" s="492" t="s">
        <v>90</v>
      </c>
      <c r="K130" s="491">
        <f>A130</f>
        <v>203</v>
      </c>
      <c r="N130" s="492" t="s">
        <v>107</v>
      </c>
    </row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82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Růst zisků firem a podnikatelů zůstane solidní"/>
    <hyperlink ref="D9" location="'G 3 CZ'!A1" display="Inflace by se měla pohybovat blízko 2 %"/>
    <hyperlink ref="D10" location="'G 4 CZ'!A1" display="Nezaměstnanost by letos měla být takřka stabilní"/>
    <hyperlink ref="D11" location="'G 5 CZ'!A1" display="Reálné mzdy by si měly udržet vysokou dynamiku"/>
    <hyperlink ref="D12" location="'G 6 CZ'!A1" display="Saldo běžného účtu by se mělo postupně zhoršovat"/>
    <hyperlink ref="D13" location="'G 7 CZ'!A1" display="Deficit veřejných financí bude v blízkosti 2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and business profit growth to remain solid"/>
    <hyperlink ref="N9" location="'G 3 EN'!b1" display="Inflation should hover near 2%"/>
    <hyperlink ref="N10" location="'G 4 EN'!b1" display="Unemployment should be almost stable this year"/>
    <hyperlink ref="N11" location="'G 5 EN'!b1" display="Real wages should maintain high momentum"/>
    <hyperlink ref="N12" location="'G 6 EN'!b1" display="Current account balance should deteriorate gradually"/>
    <hyperlink ref="N13" location="'G 7 EN'!b1" display="Public finance deficit to be close to 2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422</v>
      </c>
      <c r="H1" s="2" t="s">
        <v>31</v>
      </c>
    </row>
    <row r="2" ht="13.5" customHeight="1">
      <c r="A2" s="176" t="s">
        <v>177</v>
      </c>
    </row>
    <row r="3" ht="13.5" customHeight="1">
      <c r="A3" s="176" t="s">
        <v>170</v>
      </c>
    </row>
    <row r="18" spans="2:25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</row>
    <row r="19" spans="1:25" ht="13.5" customHeight="1">
      <c r="A19" s="175" t="s">
        <v>492</v>
      </c>
      <c r="B19" s="8">
        <v>-0.23</v>
      </c>
      <c r="C19" s="8">
        <v>1.40</v>
      </c>
      <c r="D19" s="8">
        <v>1.73</v>
      </c>
      <c r="E19" s="8">
        <v>0.95</v>
      </c>
      <c r="F19" s="8">
        <v>0.68</v>
      </c>
      <c r="G19" s="8">
        <v>0.24</v>
      </c>
      <c r="H19" s="8">
        <v>0.17</v>
      </c>
      <c r="I19" s="8">
        <v>-0.14000000000000001</v>
      </c>
      <c r="J19" s="8">
        <v>0.03</v>
      </c>
      <c r="K19" s="8">
        <v>0.15</v>
      </c>
      <c r="L19" s="8">
        <v>-0.38</v>
      </c>
      <c r="M19" s="8">
        <v>0.30</v>
      </c>
      <c r="N19" s="8">
        <v>0.30</v>
      </c>
      <c r="O19" s="8">
        <v>0.20</v>
      </c>
      <c r="P19" s="8">
        <v>0.61</v>
      </c>
      <c r="Q19" s="8">
        <v>0.65</v>
      </c>
      <c r="R19" s="8">
        <v>0.41</v>
      </c>
      <c r="S19" s="8">
        <v>0.44</v>
      </c>
      <c r="T19" s="8">
        <v>0.64</v>
      </c>
      <c r="U19" s="8">
        <v>0.66</v>
      </c>
      <c r="V19" s="8">
        <v>0.61</v>
      </c>
      <c r="W19" s="8">
        <v>0.60</v>
      </c>
      <c r="X19" s="8">
        <v>0.59</v>
      </c>
      <c r="Y19" s="8">
        <v>0.57999999999999996</v>
      </c>
    </row>
    <row r="20" spans="1:25" ht="13.5" customHeight="1">
      <c r="A20" s="487" t="s">
        <v>493</v>
      </c>
      <c r="B20" s="488">
        <v>-0.23</v>
      </c>
      <c r="C20" s="488">
        <v>1.40</v>
      </c>
      <c r="D20" s="488">
        <v>1.73</v>
      </c>
      <c r="E20" s="488">
        <v>0.95</v>
      </c>
      <c r="F20" s="488">
        <v>0.68</v>
      </c>
      <c r="G20" s="488">
        <v>0.24</v>
      </c>
      <c r="H20" s="488">
        <v>0.17</v>
      </c>
      <c r="I20" s="488">
        <v>-0.14000000000000001</v>
      </c>
      <c r="J20" s="488">
        <v>0.03</v>
      </c>
      <c r="K20" s="488">
        <v>0.15</v>
      </c>
      <c r="L20" s="488">
        <v>-0.38</v>
      </c>
      <c r="M20" s="488">
        <v>0.30</v>
      </c>
      <c r="N20" s="488">
        <v>0.30</v>
      </c>
      <c r="O20" s="488">
        <v>0.20</v>
      </c>
      <c r="P20" s="488">
        <v>0.61</v>
      </c>
      <c r="Q20" s="488">
        <v>0.65</v>
      </c>
      <c r="R20" s="488">
        <v>-0.99</v>
      </c>
      <c r="S20" s="488">
        <v>-1.1000000000000001</v>
      </c>
      <c r="T20" s="488">
        <v>-1.04</v>
      </c>
      <c r="U20" s="488">
        <v>-1.1599999999999999</v>
      </c>
      <c r="V20" s="488">
        <v>-1.35</v>
      </c>
      <c r="W20" s="488">
        <v>-1.50</v>
      </c>
      <c r="X20" s="488">
        <v>-1.65</v>
      </c>
      <c r="Y20" s="488">
        <v>-1.80</v>
      </c>
    </row>
    <row r="21" spans="1:25" ht="13.5" customHeight="1">
      <c r="A21" s="487" t="s">
        <v>493</v>
      </c>
      <c r="B21" s="488">
        <v>0</v>
      </c>
      <c r="C21" s="488">
        <v>0</v>
      </c>
      <c r="D21" s="488">
        <v>0</v>
      </c>
      <c r="E21" s="488">
        <v>0</v>
      </c>
      <c r="F21" s="488">
        <v>0</v>
      </c>
      <c r="G21" s="488">
        <v>0</v>
      </c>
      <c r="H21" s="488">
        <v>0</v>
      </c>
      <c r="I21" s="488">
        <v>0</v>
      </c>
      <c r="J21" s="488">
        <v>0</v>
      </c>
      <c r="K21" s="488">
        <v>0</v>
      </c>
      <c r="L21" s="488">
        <v>0</v>
      </c>
      <c r="M21" s="488">
        <v>0</v>
      </c>
      <c r="N21" s="488">
        <v>0</v>
      </c>
      <c r="O21" s="488">
        <v>0</v>
      </c>
      <c r="P21" s="488">
        <v>0</v>
      </c>
      <c r="Q21" s="488">
        <v>0</v>
      </c>
      <c r="R21" s="488">
        <v>0.73</v>
      </c>
      <c r="S21" s="488">
        <v>0.81</v>
      </c>
      <c r="T21" s="488">
        <v>0.88</v>
      </c>
      <c r="U21" s="488">
        <v>0.95</v>
      </c>
      <c r="V21" s="488">
        <v>1.03</v>
      </c>
      <c r="W21" s="488">
        <v>1.1000000000000001</v>
      </c>
      <c r="X21" s="488">
        <v>1.18</v>
      </c>
      <c r="Y21" s="488">
        <v>1.25</v>
      </c>
    </row>
    <row r="22" spans="1:25" ht="13.5" customHeight="1">
      <c r="A22" s="487" t="s">
        <v>494</v>
      </c>
      <c r="B22" s="488">
        <v>0</v>
      </c>
      <c r="C22" s="488">
        <v>0</v>
      </c>
      <c r="D22" s="488">
        <v>0</v>
      </c>
      <c r="E22" s="488">
        <v>0</v>
      </c>
      <c r="F22" s="488">
        <v>0</v>
      </c>
      <c r="G22" s="488">
        <v>0</v>
      </c>
      <c r="H22" s="488">
        <v>0</v>
      </c>
      <c r="I22" s="488">
        <v>0</v>
      </c>
      <c r="J22" s="488">
        <v>0</v>
      </c>
      <c r="K22" s="488">
        <v>0</v>
      </c>
      <c r="L22" s="488">
        <v>0</v>
      </c>
      <c r="M22" s="488">
        <v>0</v>
      </c>
      <c r="N22" s="488">
        <v>0</v>
      </c>
      <c r="O22" s="488">
        <v>0</v>
      </c>
      <c r="P22" s="488">
        <v>0</v>
      </c>
      <c r="Q22" s="488">
        <v>0</v>
      </c>
      <c r="R22" s="488">
        <v>0.31</v>
      </c>
      <c r="S22" s="488">
        <v>0.35</v>
      </c>
      <c r="T22" s="488">
        <v>0.38</v>
      </c>
      <c r="U22" s="488">
        <v>0.41</v>
      </c>
      <c r="V22" s="488">
        <v>0.44</v>
      </c>
      <c r="W22" s="488">
        <v>0.47</v>
      </c>
      <c r="X22" s="488">
        <v>0.50</v>
      </c>
      <c r="Y22" s="488">
        <v>0.54</v>
      </c>
    </row>
    <row r="23" spans="1:25" ht="13.5" customHeight="1">
      <c r="A23" s="187" t="s">
        <v>495</v>
      </c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0.53</v>
      </c>
      <c r="S23" s="188">
        <v>0.57999999999999996</v>
      </c>
      <c r="T23" s="188">
        <v>0.63</v>
      </c>
      <c r="U23" s="188">
        <v>0.69</v>
      </c>
      <c r="V23" s="188">
        <v>0.74</v>
      </c>
      <c r="W23" s="188">
        <v>0.79</v>
      </c>
      <c r="X23" s="188">
        <v>0.85</v>
      </c>
      <c r="Y23" s="188">
        <v>0.90</v>
      </c>
    </row>
    <row r="24" spans="1:25" ht="13.5" customHeight="1">
      <c r="A24" s="187" t="s">
        <v>496</v>
      </c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0.20</v>
      </c>
      <c r="S24" s="188">
        <v>0.23</v>
      </c>
      <c r="T24" s="188">
        <v>0.25</v>
      </c>
      <c r="U24" s="188">
        <v>0.27</v>
      </c>
      <c r="V24" s="188">
        <v>0.28999999999999998</v>
      </c>
      <c r="W24" s="188">
        <v>0.31</v>
      </c>
      <c r="X24" s="188">
        <v>0.33</v>
      </c>
      <c r="Y24" s="188">
        <v>0.35</v>
      </c>
    </row>
    <row r="25" spans="1:25" ht="13.5" customHeight="1">
      <c r="A25" s="187" t="s">
        <v>497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0.74</v>
      </c>
      <c r="S25" s="188">
        <v>0.81</v>
      </c>
      <c r="T25" s="188">
        <v>0.89</v>
      </c>
      <c r="U25" s="188">
        <v>0.96</v>
      </c>
      <c r="V25" s="188">
        <v>1.04</v>
      </c>
      <c r="W25" s="188">
        <v>1.1100000000000001</v>
      </c>
      <c r="X25" s="188">
        <v>1.18</v>
      </c>
      <c r="Y25" s="188">
        <v>1.26</v>
      </c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299</v>
      </c>
      <c r="H1" s="2" t="s">
        <v>31</v>
      </c>
    </row>
    <row r="2" ht="13.5" customHeight="1">
      <c r="A2" s="176" t="s">
        <v>244</v>
      </c>
    </row>
    <row r="3" ht="13.5" customHeight="1">
      <c r="A3" s="176" t="s">
        <v>170</v>
      </c>
    </row>
    <row r="18" spans="1:43" ht="13.5" customHeight="1">
      <c r="A18" s="175"/>
      <c r="B18" s="8" t="s">
        <v>467</v>
      </c>
      <c r="C18" s="8"/>
      <c r="D18" s="8"/>
      <c r="E18" s="8"/>
      <c r="F18" s="8" t="s">
        <v>468</v>
      </c>
      <c r="G18" s="8"/>
      <c r="H18" s="8"/>
      <c r="I18" s="8"/>
      <c r="J18" s="8" t="s">
        <v>469</v>
      </c>
      <c r="K18" s="8"/>
      <c r="L18" s="8"/>
      <c r="M18" s="8"/>
      <c r="N18" s="8" t="s">
        <v>470</v>
      </c>
      <c r="O18" s="8"/>
      <c r="P18" s="8"/>
      <c r="Q18" s="8"/>
      <c r="R18" s="8" t="s">
        <v>471</v>
      </c>
      <c r="S18" s="8"/>
      <c r="T18" s="8"/>
      <c r="U18" s="8"/>
      <c r="V18" s="8" t="s">
        <v>485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5" t="s">
        <v>1089</v>
      </c>
      <c r="B19" s="8">
        <v>-1.89</v>
      </c>
      <c r="C19" s="8">
        <v>9.24</v>
      </c>
      <c r="D19" s="8">
        <v>3.14</v>
      </c>
      <c r="E19" s="8">
        <v>-1.19</v>
      </c>
      <c r="F19" s="8">
        <v>-1.92</v>
      </c>
      <c r="G19" s="8">
        <v>-8.9499999999999993</v>
      </c>
      <c r="H19" s="8">
        <v>-9.9499999999999993</v>
      </c>
      <c r="I19" s="8">
        <v>-7.32</v>
      </c>
      <c r="J19" s="8">
        <v>-7.20</v>
      </c>
      <c r="K19" s="8">
        <v>-3.56</v>
      </c>
      <c r="L19" s="8">
        <v>-1.53</v>
      </c>
      <c r="M19" s="8">
        <v>-1.81</v>
      </c>
      <c r="N19" s="8">
        <v>3.90</v>
      </c>
      <c r="O19" s="8">
        <v>2.68</v>
      </c>
      <c r="P19" s="8">
        <v>3.57</v>
      </c>
      <c r="Q19" s="8">
        <v>3.31</v>
      </c>
      <c r="R19" s="8">
        <v>3.54</v>
      </c>
      <c r="S19" s="8">
        <v>4.3600000000000003</v>
      </c>
      <c r="T19" s="8">
        <v>4.18</v>
      </c>
      <c r="U19" s="8">
        <v>4.34</v>
      </c>
      <c r="V19" s="8">
        <v>3.52</v>
      </c>
      <c r="W19" s="8">
        <v>3.12</v>
      </c>
      <c r="X19" s="8">
        <v>3.06</v>
      </c>
      <c r="Y19" s="8">
        <v>3.18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5" t="s">
        <v>881</v>
      </c>
      <c r="B20" s="8">
        <v>-1.03</v>
      </c>
      <c r="C20" s="8">
        <v>8.99</v>
      </c>
      <c r="D20" s="8">
        <v>1.92</v>
      </c>
      <c r="E20" s="8">
        <v>2.21</v>
      </c>
      <c r="F20" s="8">
        <v>4.17</v>
      </c>
      <c r="G20" s="8">
        <v>2.15</v>
      </c>
      <c r="H20" s="8">
        <v>1.1599999999999999</v>
      </c>
      <c r="I20" s="8">
        <v>0.03</v>
      </c>
      <c r="J20" s="8">
        <v>-0.83</v>
      </c>
      <c r="K20" s="8">
        <v>-1.32</v>
      </c>
      <c r="L20" s="8">
        <v>-1.37</v>
      </c>
      <c r="M20" s="8">
        <v>-0.73</v>
      </c>
      <c r="N20" s="8">
        <v>-0.40</v>
      </c>
      <c r="O20" s="8">
        <v>0.44</v>
      </c>
      <c r="P20" s="8">
        <v>1.63</v>
      </c>
      <c r="Q20" s="8">
        <v>1.50</v>
      </c>
      <c r="R20" s="8">
        <v>1.70</v>
      </c>
      <c r="S20" s="8">
        <v>1.65</v>
      </c>
      <c r="T20" s="8">
        <v>2.23</v>
      </c>
      <c r="U20" s="8">
        <v>1.74</v>
      </c>
      <c r="V20" s="8">
        <v>2.2200000000000002</v>
      </c>
      <c r="W20" s="8">
        <v>2.40</v>
      </c>
      <c r="X20" s="8">
        <v>1.95</v>
      </c>
      <c r="Y20" s="8">
        <v>2.63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300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2:53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1090</v>
      </c>
      <c r="B19" s="8">
        <v>2.31</v>
      </c>
      <c r="C19" s="8">
        <v>11.07</v>
      </c>
      <c r="D19" s="8">
        <v>4.7300000000000004</v>
      </c>
      <c r="E19" s="8">
        <v>4.59</v>
      </c>
      <c r="F19" s="8">
        <v>4.33</v>
      </c>
      <c r="G19" s="8">
        <v>3.15</v>
      </c>
      <c r="H19" s="8">
        <v>4.24</v>
      </c>
      <c r="I19" s="8">
        <v>6.32</v>
      </c>
      <c r="J19" s="8">
        <v>9.61</v>
      </c>
      <c r="K19" s="8">
        <v>7.63</v>
      </c>
      <c r="L19" s="8">
        <v>9.6999999999999993</v>
      </c>
      <c r="M19" s="8">
        <v>8.33</v>
      </c>
      <c r="N19" s="8">
        <v>5.72</v>
      </c>
      <c r="O19" s="8">
        <v>5.84</v>
      </c>
      <c r="P19" s="8">
        <v>6.76</v>
      </c>
      <c r="Q19" s="8">
        <v>4.20</v>
      </c>
      <c r="R19" s="8"/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5" t="s">
        <v>1091</v>
      </c>
      <c r="B20" s="8">
        <v>3</v>
      </c>
      <c r="C20" s="8">
        <v>11.17</v>
      </c>
      <c r="D20" s="8">
        <v>5.34</v>
      </c>
      <c r="E20" s="8">
        <v>3.86</v>
      </c>
      <c r="F20" s="8">
        <v>5.27</v>
      </c>
      <c r="G20" s="8">
        <v>2.4700000000000002</v>
      </c>
      <c r="H20" s="8">
        <v>3.93</v>
      </c>
      <c r="I20" s="8">
        <v>5.61</v>
      </c>
      <c r="J20" s="8">
        <v>8.93</v>
      </c>
      <c r="K20" s="8">
        <v>8.3800000000000008</v>
      </c>
      <c r="L20" s="8">
        <v>7.75</v>
      </c>
      <c r="M20" s="8">
        <v>7.06</v>
      </c>
      <c r="N20" s="8">
        <v>7.28</v>
      </c>
      <c r="O20" s="8">
        <v>6.58</v>
      </c>
      <c r="P20" s="8">
        <v>7.13</v>
      </c>
      <c r="Q20" s="8">
        <v>7.24</v>
      </c>
      <c r="R20" s="8">
        <v>6.80</v>
      </c>
      <c r="S20" s="8">
        <v>6.96</v>
      </c>
      <c r="T20" s="8">
        <v>6.50</v>
      </c>
      <c r="U20" s="8">
        <v>6.27</v>
      </c>
      <c r="V20" s="8">
        <v>5.63</v>
      </c>
      <c r="W20" s="8">
        <v>5.28</v>
      </c>
      <c r="X20" s="8">
        <v>5.39</v>
      </c>
      <c r="Y20" s="8">
        <v>5.28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9" ht="13.5" customHeight="1">
      <c r="A1" s="288" t="s">
        <v>301</v>
      </c>
      <c r="I1" s="2" t="s">
        <v>31</v>
      </c>
    </row>
    <row r="2" ht="13.5" customHeight="1">
      <c r="A2" s="176" t="s">
        <v>164</v>
      </c>
    </row>
    <row r="3" ht="13.5" customHeight="1">
      <c r="A3" s="176" t="s">
        <v>170</v>
      </c>
    </row>
    <row r="18" spans="2:57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833</v>
      </c>
      <c r="B19" s="8">
        <v>-1.1200000000000001</v>
      </c>
      <c r="C19" s="8">
        <v>14.84</v>
      </c>
      <c r="D19" s="8">
        <v>8.0500000000000007</v>
      </c>
      <c r="E19" s="8">
        <v>7.58</v>
      </c>
      <c r="F19" s="8">
        <v>11.99</v>
      </c>
      <c r="G19" s="8">
        <v>8.18</v>
      </c>
      <c r="H19" s="8">
        <v>7.47</v>
      </c>
      <c r="I19" s="8">
        <v>9</v>
      </c>
      <c r="J19" s="8">
        <v>9.67</v>
      </c>
      <c r="K19" s="8">
        <v>8.3000000000000007</v>
      </c>
      <c r="L19" s="8">
        <v>6.98</v>
      </c>
      <c r="M19" s="8">
        <v>6.14</v>
      </c>
      <c r="N19" s="8">
        <v>6.33</v>
      </c>
      <c r="O19" s="8">
        <v>5.62</v>
      </c>
      <c r="P19" s="8">
        <v>6.52</v>
      </c>
      <c r="Q19" s="8">
        <v>6.81</v>
      </c>
      <c r="R19" s="8">
        <v>6.61</v>
      </c>
      <c r="S19" s="8">
        <v>7.03</v>
      </c>
      <c r="T19" s="8">
        <v>6.53</v>
      </c>
      <c r="U19" s="8">
        <v>6.32</v>
      </c>
      <c r="V19" s="8">
        <v>5.95</v>
      </c>
      <c r="W19" s="8">
        <v>5.56</v>
      </c>
      <c r="X19" s="8">
        <v>5.40</v>
      </c>
      <c r="Y19" s="8">
        <v>5.53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5" t="s">
        <v>1154</v>
      </c>
      <c r="B20" s="8">
        <v>-0.70</v>
      </c>
      <c r="C20" s="8">
        <v>0.97</v>
      </c>
      <c r="D20" s="8">
        <v>1.91</v>
      </c>
      <c r="E20" s="8">
        <v>1.81</v>
      </c>
      <c r="F20" s="8">
        <v>1.01</v>
      </c>
      <c r="G20" s="8">
        <v>1.17</v>
      </c>
      <c r="H20" s="8">
        <v>0.50</v>
      </c>
      <c r="I20" s="8">
        <v>0.56000000000000005</v>
      </c>
      <c r="J20" s="8">
        <v>1.52</v>
      </c>
      <c r="K20" s="8">
        <v>1.06</v>
      </c>
      <c r="L20" s="8">
        <v>0.68</v>
      </c>
      <c r="M20" s="8">
        <v>0.52</v>
      </c>
      <c r="N20" s="8">
        <v>0.09</v>
      </c>
      <c r="O20" s="8">
        <v>0.16</v>
      </c>
      <c r="P20" s="8">
        <v>0.41</v>
      </c>
      <c r="Q20" s="8">
        <v>0.14000000000000001</v>
      </c>
      <c r="R20" s="8">
        <v>0.070000000000000007</v>
      </c>
      <c r="S20" s="8">
        <v>0.19</v>
      </c>
      <c r="T20" s="8">
        <v>0.16</v>
      </c>
      <c r="U20" s="8">
        <v>0.17</v>
      </c>
      <c r="V20" s="8">
        <v>0.13</v>
      </c>
      <c r="W20" s="8">
        <v>0.10</v>
      </c>
      <c r="X20" s="8">
        <v>-0.02</v>
      </c>
      <c r="Y20" s="8">
        <v>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1155</v>
      </c>
      <c r="B21" s="8">
        <v>-0.42</v>
      </c>
      <c r="C21" s="8">
        <v>13.74</v>
      </c>
      <c r="D21" s="8">
        <v>6.03</v>
      </c>
      <c r="E21" s="8">
        <v>5.67</v>
      </c>
      <c r="F21" s="8">
        <v>10.87</v>
      </c>
      <c r="G21" s="8">
        <v>6.93</v>
      </c>
      <c r="H21" s="8">
        <v>6.93</v>
      </c>
      <c r="I21" s="8">
        <v>8.39</v>
      </c>
      <c r="J21" s="8">
        <v>8.0299999999999994</v>
      </c>
      <c r="K21" s="8">
        <v>7.17</v>
      </c>
      <c r="L21" s="8">
        <v>6.26</v>
      </c>
      <c r="M21" s="8">
        <v>5.59</v>
      </c>
      <c r="N21" s="8">
        <v>6.24</v>
      </c>
      <c r="O21" s="8">
        <v>5.45</v>
      </c>
      <c r="P21" s="8">
        <v>6.09</v>
      </c>
      <c r="Q21" s="8">
        <v>6.66</v>
      </c>
      <c r="R21" s="8">
        <v>6.54</v>
      </c>
      <c r="S21" s="8">
        <v>6.83</v>
      </c>
      <c r="T21" s="8">
        <v>6.36</v>
      </c>
      <c r="U21" s="8">
        <v>6.15</v>
      </c>
      <c r="V21" s="8">
        <v>5.81</v>
      </c>
      <c r="W21" s="8">
        <v>5.45</v>
      </c>
      <c r="X21" s="8">
        <v>5.42</v>
      </c>
      <c r="Y21" s="8">
        <v>5.53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302</v>
      </c>
      <c r="H1" s="2" t="s">
        <v>31</v>
      </c>
    </row>
    <row r="2" ht="13.5" customHeight="1">
      <c r="A2" s="176" t="s">
        <v>53</v>
      </c>
    </row>
    <row r="3" ht="13.5" customHeight="1">
      <c r="A3" s="176" t="s">
        <v>170</v>
      </c>
    </row>
    <row r="18" spans="2:125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5" t="s">
        <v>1092</v>
      </c>
      <c r="B19" s="8">
        <v>24.17</v>
      </c>
      <c r="C19" s="8">
        <v>17.989999999999998</v>
      </c>
      <c r="D19" s="8">
        <v>16.77</v>
      </c>
      <c r="E19" s="8">
        <v>20.40</v>
      </c>
      <c r="F19" s="8">
        <v>18.94</v>
      </c>
      <c r="G19" s="8">
        <v>14.81</v>
      </c>
      <c r="H19" s="8">
        <v>18.75</v>
      </c>
      <c r="I19" s="8">
        <v>21.12</v>
      </c>
      <c r="J19" s="8">
        <v>20.95</v>
      </c>
      <c r="K19" s="8">
        <v>17.829999999999998</v>
      </c>
      <c r="L19" s="8">
        <v>18.47</v>
      </c>
      <c r="M19" s="8">
        <v>21.16</v>
      </c>
      <c r="N19" s="8">
        <v>19.87</v>
      </c>
      <c r="O19" s="8">
        <v>17.34</v>
      </c>
      <c r="P19" s="8">
        <v>17.89</v>
      </c>
      <c r="Q19" s="8">
        <v>19.91</v>
      </c>
      <c r="R19" s="8">
        <v>20.22</v>
      </c>
      <c r="S19" s="8">
        <v>16.22</v>
      </c>
      <c r="T19" s="8">
        <v>17.079999999999998</v>
      </c>
      <c r="U19" s="8">
        <v>19.41</v>
      </c>
      <c r="V19" s="8">
        <v>18.70</v>
      </c>
      <c r="W19" s="8">
        <v>14.75</v>
      </c>
      <c r="X19" s="8">
        <v>16.13</v>
      </c>
      <c r="Y19" s="8">
        <v>18.54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1093</v>
      </c>
      <c r="B20" s="8">
        <v>20.44</v>
      </c>
      <c r="C20" s="8">
        <v>20.25</v>
      </c>
      <c r="D20" s="8">
        <v>19.37</v>
      </c>
      <c r="E20" s="8">
        <v>18.32</v>
      </c>
      <c r="F20" s="8">
        <v>18.13</v>
      </c>
      <c r="G20" s="8">
        <v>18.48</v>
      </c>
      <c r="H20" s="8">
        <v>18.84</v>
      </c>
      <c r="I20" s="8">
        <v>19.420000000000002</v>
      </c>
      <c r="J20" s="8">
        <v>19.69</v>
      </c>
      <c r="K20" s="8">
        <v>19.63</v>
      </c>
      <c r="L20" s="8">
        <v>19.489999999999998</v>
      </c>
      <c r="M20" s="8">
        <v>19.29</v>
      </c>
      <c r="N20" s="8">
        <v>19.15</v>
      </c>
      <c r="O20" s="8">
        <v>18.93</v>
      </c>
      <c r="P20" s="8">
        <v>18.84</v>
      </c>
      <c r="Q20" s="8">
        <v>18.73</v>
      </c>
      <c r="R20" s="8">
        <v>18.47</v>
      </c>
      <c r="S20" s="8">
        <v>18.31</v>
      </c>
      <c r="T20" s="8">
        <v>18.079999999999998</v>
      </c>
      <c r="U20" s="8">
        <v>17.71</v>
      </c>
      <c r="V20" s="8">
        <v>17.39</v>
      </c>
      <c r="W20" s="8">
        <v>17.170000000000002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3" customWidth="1"/>
    <col min="4" max="4" width="0" style="64" hidden="1" customWidth="1"/>
    <col min="5" max="9" width="6.66666666666667" style="64" customWidth="1"/>
    <col min="10" max="13" width="6.66666666666667" style="161" customWidth="1"/>
    <col min="14" max="14" width="6.66666666666667" style="64" customWidth="1"/>
    <col min="15" max="15" width="5.83333333333333" style="64" customWidth="1"/>
    <col min="16" max="24" width="0" style="64" hidden="1"/>
    <col min="25" max="37" width="0" style="64" hidden="1"/>
    <col min="38" max="50" width="0" style="64" hidden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384</v>
      </c>
    </row>
    <row r="5" spans="1:14" ht="12.75" customHeight="1">
      <c r="A5" s="62"/>
      <c r="B5" s="62"/>
      <c r="N5" s="161"/>
    </row>
    <row r="6" ht="1.5" customHeight="1" thickBot="1"/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9"/>
      <c r="B8" s="719"/>
      <c r="C8" s="341"/>
      <c r="D8" s="341"/>
      <c r="E8" s="720"/>
      <c r="F8" s="720"/>
      <c r="G8" s="720"/>
      <c r="H8" s="720"/>
      <c r="I8" s="720"/>
      <c r="J8" s="720"/>
      <c r="K8" s="722" t="s">
        <v>498</v>
      </c>
      <c r="L8" s="722" t="s">
        <v>498</v>
      </c>
      <c r="M8" s="722" t="s">
        <v>708</v>
      </c>
      <c r="N8" s="722" t="s">
        <v>708</v>
      </c>
    </row>
    <row r="9" spans="1:14" ht="12.75" customHeight="1">
      <c r="A9" s="719"/>
      <c r="B9" s="719"/>
      <c r="C9" s="341"/>
      <c r="D9" s="341"/>
      <c r="E9" s="720"/>
      <c r="F9" s="720"/>
      <c r="G9" s="720"/>
      <c r="H9" s="720"/>
      <c r="I9" s="720"/>
      <c r="J9" s="720"/>
      <c r="K9" s="722" t="s">
        <v>492</v>
      </c>
      <c r="L9" s="722" t="s">
        <v>492</v>
      </c>
      <c r="M9" s="722" t="s">
        <v>707</v>
      </c>
      <c r="N9" s="722" t="s">
        <v>707</v>
      </c>
    </row>
    <row r="10" spans="1:14" ht="12.75" customHeight="1">
      <c r="A10" s="641" t="s">
        <v>869</v>
      </c>
      <c r="B10" s="377" t="s">
        <v>870</v>
      </c>
      <c r="C10" s="633"/>
      <c r="D10" s="633"/>
      <c r="E10" s="409"/>
      <c r="F10" s="409"/>
      <c r="G10" s="409"/>
      <c r="H10" s="409"/>
      <c r="I10" s="409"/>
      <c r="J10" s="409"/>
      <c r="K10" s="352"/>
      <c r="L10" s="352"/>
      <c r="M10" s="352"/>
      <c r="N10" s="352"/>
    </row>
    <row r="11" spans="1:14" ht="12.75" customHeight="1">
      <c r="A11" s="723" t="s">
        <v>871</v>
      </c>
      <c r="B11" s="723" t="s">
        <v>872</v>
      </c>
      <c r="C11" s="412" t="s">
        <v>873</v>
      </c>
      <c r="D11" s="412" t="s">
        <v>874</v>
      </c>
      <c r="E11" s="746">
        <v>5351</v>
      </c>
      <c r="F11" s="746">
        <v>5227</v>
      </c>
      <c r="G11" s="746">
        <v>5279</v>
      </c>
      <c r="H11" s="746">
        <v>5333</v>
      </c>
      <c r="I11" s="746">
        <v>5388</v>
      </c>
      <c r="J11" s="746">
        <v>5404</v>
      </c>
      <c r="K11" s="806">
        <v>5414</v>
      </c>
      <c r="L11" s="806">
        <v>5419</v>
      </c>
      <c r="M11" s="806">
        <v>5408</v>
      </c>
      <c r="N11" s="806">
        <v>5401</v>
      </c>
    </row>
    <row r="12" spans="1:14" ht="12.75" customHeight="1">
      <c r="A12" s="807" t="s">
        <v>636</v>
      </c>
      <c r="B12" s="807" t="s">
        <v>636</v>
      </c>
      <c r="C12" s="399" t="s">
        <v>345</v>
      </c>
      <c r="D12" s="399" t="s">
        <v>346</v>
      </c>
      <c r="E12" s="685">
        <v>-0.10</v>
      </c>
      <c r="F12" s="685">
        <v>-2.2999999999999998</v>
      </c>
      <c r="G12" s="685">
        <v>1</v>
      </c>
      <c r="H12" s="685">
        <v>1</v>
      </c>
      <c r="I12" s="685">
        <v>1</v>
      </c>
      <c r="J12" s="685">
        <v>0.30</v>
      </c>
      <c r="K12" s="686">
        <v>0.20</v>
      </c>
      <c r="L12" s="686">
        <v>0.10</v>
      </c>
      <c r="M12" s="686">
        <v>-0.20</v>
      </c>
      <c r="N12" s="686">
        <v>-0.10</v>
      </c>
    </row>
    <row r="13" spans="1:14" ht="12.75" customHeight="1">
      <c r="A13" s="745" t="s">
        <v>875</v>
      </c>
      <c r="B13" s="745" t="s">
        <v>876</v>
      </c>
      <c r="C13" s="412" t="s">
        <v>873</v>
      </c>
      <c r="D13" s="412" t="s">
        <v>874</v>
      </c>
      <c r="E13" s="742">
        <v>4598</v>
      </c>
      <c r="F13" s="742">
        <v>4496</v>
      </c>
      <c r="G13" s="742">
        <v>4541</v>
      </c>
      <c r="H13" s="742">
        <v>4578</v>
      </c>
      <c r="I13" s="742">
        <v>4621</v>
      </c>
      <c r="J13" s="742">
        <v>4630</v>
      </c>
      <c r="K13" s="743">
        <v>4637</v>
      </c>
      <c r="L13" s="743">
        <v>4639</v>
      </c>
      <c r="M13" s="743">
        <v>4631</v>
      </c>
      <c r="N13" s="743">
        <v>4624</v>
      </c>
    </row>
    <row r="14" spans="1:14" ht="12.75" customHeight="1">
      <c r="A14" s="796" t="s">
        <v>636</v>
      </c>
      <c r="B14" s="796" t="s">
        <v>636</v>
      </c>
      <c r="C14" s="399" t="s">
        <v>345</v>
      </c>
      <c r="D14" s="399" t="s">
        <v>346</v>
      </c>
      <c r="E14" s="685">
        <v>0.10</v>
      </c>
      <c r="F14" s="685">
        <v>-2.2000000000000002</v>
      </c>
      <c r="G14" s="685">
        <v>1</v>
      </c>
      <c r="H14" s="685">
        <v>0.80</v>
      </c>
      <c r="I14" s="685">
        <v>0.90</v>
      </c>
      <c r="J14" s="685">
        <v>0.20</v>
      </c>
      <c r="K14" s="686">
        <v>0.10</v>
      </c>
      <c r="L14" s="686">
        <v>0.10</v>
      </c>
      <c r="M14" s="686">
        <v>-0.20</v>
      </c>
      <c r="N14" s="686">
        <v>-0.20</v>
      </c>
    </row>
    <row r="15" spans="1:14" ht="12.75" customHeight="1">
      <c r="A15" s="745" t="s">
        <v>877</v>
      </c>
      <c r="B15" s="745" t="s">
        <v>878</v>
      </c>
      <c r="C15" s="412" t="s">
        <v>873</v>
      </c>
      <c r="D15" s="412" t="s">
        <v>874</v>
      </c>
      <c r="E15" s="742">
        <v>753</v>
      </c>
      <c r="F15" s="742">
        <v>731</v>
      </c>
      <c r="G15" s="742">
        <v>738</v>
      </c>
      <c r="H15" s="742">
        <v>755</v>
      </c>
      <c r="I15" s="742">
        <v>767</v>
      </c>
      <c r="J15" s="742">
        <v>774</v>
      </c>
      <c r="K15" s="743">
        <v>778</v>
      </c>
      <c r="L15" s="743">
        <v>780</v>
      </c>
      <c r="M15" s="743">
        <v>777</v>
      </c>
      <c r="N15" s="743">
        <v>777</v>
      </c>
    </row>
    <row r="16" spans="1:14" ht="12.75" customHeight="1">
      <c r="A16" s="808" t="s">
        <v>636</v>
      </c>
      <c r="B16" s="637" t="s">
        <v>636</v>
      </c>
      <c r="C16" s="399" t="s">
        <v>345</v>
      </c>
      <c r="D16" s="399" t="s">
        <v>346</v>
      </c>
      <c r="E16" s="685">
        <v>-1.50</v>
      </c>
      <c r="F16" s="685">
        <v>-3</v>
      </c>
      <c r="G16" s="685">
        <v>1</v>
      </c>
      <c r="H16" s="685">
        <v>2.2999999999999998</v>
      </c>
      <c r="I16" s="685">
        <v>1.60</v>
      </c>
      <c r="J16" s="685">
        <v>0.90</v>
      </c>
      <c r="K16" s="686">
        <v>0.40</v>
      </c>
      <c r="L16" s="686">
        <v>0.30</v>
      </c>
      <c r="M16" s="686">
        <v>-0.30</v>
      </c>
      <c r="N16" s="686">
        <v>-0.10</v>
      </c>
    </row>
    <row r="17" spans="1:14" ht="12.75" customHeight="1">
      <c r="A17" s="379" t="s">
        <v>879</v>
      </c>
      <c r="B17" s="723" t="s">
        <v>880</v>
      </c>
      <c r="C17" s="398" t="s">
        <v>345</v>
      </c>
      <c r="D17" s="398" t="s">
        <v>346</v>
      </c>
      <c r="E17" s="692">
        <v>7.90</v>
      </c>
      <c r="F17" s="692">
        <v>0.40</v>
      </c>
      <c r="G17" s="692">
        <v>7.20</v>
      </c>
      <c r="H17" s="692">
        <v>9.10</v>
      </c>
      <c r="I17" s="692">
        <v>7.70</v>
      </c>
      <c r="J17" s="692">
        <v>6.30</v>
      </c>
      <c r="K17" s="739">
        <v>6.60</v>
      </c>
      <c r="L17" s="739">
        <v>5.60</v>
      </c>
      <c r="M17" s="739">
        <v>4.9000000000000004</v>
      </c>
      <c r="N17" s="739">
        <v>4.5999999999999996</v>
      </c>
    </row>
    <row r="18" spans="1:14" ht="12.75" customHeight="1">
      <c r="A18" s="723" t="s">
        <v>881</v>
      </c>
      <c r="B18" s="723" t="s">
        <v>882</v>
      </c>
      <c r="C18" s="398" t="s">
        <v>345</v>
      </c>
      <c r="D18" s="398" t="s">
        <v>346</v>
      </c>
      <c r="E18" s="692">
        <v>3.70</v>
      </c>
      <c r="F18" s="692">
        <v>-3.10</v>
      </c>
      <c r="G18" s="692">
        <v>3</v>
      </c>
      <c r="H18" s="692">
        <v>1.80</v>
      </c>
      <c r="I18" s="692">
        <v>-1.1000000000000001</v>
      </c>
      <c r="J18" s="692">
        <v>0.80</v>
      </c>
      <c r="K18" s="739">
        <v>1.80</v>
      </c>
      <c r="L18" s="739">
        <v>2.2999999999999998</v>
      </c>
      <c r="M18" s="739">
        <v>2.80</v>
      </c>
      <c r="N18" s="739">
        <v>2.70</v>
      </c>
    </row>
    <row r="19" spans="1:14" ht="12.75" customHeight="1">
      <c r="A19" s="723" t="s">
        <v>883</v>
      </c>
      <c r="B19" s="723" t="s">
        <v>911</v>
      </c>
      <c r="C19" s="398" t="s">
        <v>345</v>
      </c>
      <c r="D19" s="398" t="s">
        <v>346</v>
      </c>
      <c r="E19" s="692">
        <v>3.90</v>
      </c>
      <c r="F19" s="692">
        <v>7.30</v>
      </c>
      <c r="G19" s="692">
        <v>3.10</v>
      </c>
      <c r="H19" s="692">
        <v>5</v>
      </c>
      <c r="I19" s="692">
        <v>7.90</v>
      </c>
      <c r="J19" s="692">
        <v>5</v>
      </c>
      <c r="K19" s="739">
        <v>4.70</v>
      </c>
      <c r="L19" s="739">
        <v>3.20</v>
      </c>
      <c r="M19" s="739">
        <v>2.2999999999999998</v>
      </c>
      <c r="N19" s="739">
        <v>2</v>
      </c>
    </row>
    <row r="20" spans="1:14" ht="12.75" customHeight="1">
      <c r="A20" s="805" t="s">
        <v>472</v>
      </c>
      <c r="B20" s="805" t="s">
        <v>475</v>
      </c>
      <c r="C20" s="634" t="s">
        <v>354</v>
      </c>
      <c r="D20" s="634" t="s">
        <v>355</v>
      </c>
      <c r="E20" s="635">
        <v>43.80</v>
      </c>
      <c r="F20" s="635">
        <v>45</v>
      </c>
      <c r="G20" s="635">
        <v>44.60</v>
      </c>
      <c r="H20" s="635">
        <v>43</v>
      </c>
      <c r="I20" s="635">
        <v>42.90</v>
      </c>
      <c r="J20" s="635">
        <v>43.30</v>
      </c>
      <c r="K20" s="317">
        <v>44.10</v>
      </c>
      <c r="L20" s="317">
        <v>44.40</v>
      </c>
      <c r="M20" s="317">
        <v>44.50</v>
      </c>
      <c r="N20" s="317">
        <v>44.50</v>
      </c>
    </row>
    <row r="21" spans="1:14" ht="12.75" customHeight="1">
      <c r="A21" s="377" t="s">
        <v>884</v>
      </c>
      <c r="B21" s="377" t="s">
        <v>885</v>
      </c>
      <c r="C21" s="633"/>
      <c r="D21" s="633"/>
      <c r="E21" s="409"/>
      <c r="F21" s="409"/>
      <c r="G21" s="409"/>
      <c r="H21" s="409"/>
      <c r="I21" s="409"/>
      <c r="J21" s="409"/>
      <c r="K21" s="352"/>
      <c r="L21" s="352"/>
      <c r="M21" s="352"/>
      <c r="N21" s="352"/>
    </row>
    <row r="22" spans="1:14" ht="12.75" customHeight="1">
      <c r="A22" s="723" t="s">
        <v>886</v>
      </c>
      <c r="B22" s="723" t="s">
        <v>887</v>
      </c>
      <c r="C22" s="412" t="s">
        <v>349</v>
      </c>
      <c r="D22" s="412" t="s">
        <v>351</v>
      </c>
      <c r="E22" s="692">
        <v>2</v>
      </c>
      <c r="F22" s="692">
        <v>2.60</v>
      </c>
      <c r="G22" s="636">
        <v>2.80</v>
      </c>
      <c r="H22" s="928">
        <v>2.2000000000000002</v>
      </c>
      <c r="I22" s="692">
        <v>2.60</v>
      </c>
      <c r="J22" s="692">
        <v>2.60</v>
      </c>
      <c r="K22" s="739">
        <v>2.60</v>
      </c>
      <c r="L22" s="739">
        <v>2.50</v>
      </c>
      <c r="M22" s="739">
        <v>2.40</v>
      </c>
      <c r="N22" s="739">
        <v>2.40</v>
      </c>
    </row>
    <row r="23" spans="1:14" ht="12.75" customHeight="1">
      <c r="A23" s="379" t="s">
        <v>888</v>
      </c>
      <c r="B23" s="723" t="s">
        <v>889</v>
      </c>
      <c r="C23" s="412" t="s">
        <v>349</v>
      </c>
      <c r="D23" s="412" t="s">
        <v>351</v>
      </c>
      <c r="E23" s="692">
        <v>80.30</v>
      </c>
      <c r="F23" s="692">
        <v>79.70</v>
      </c>
      <c r="G23" s="636">
        <v>80</v>
      </c>
      <c r="H23" s="928">
        <v>81</v>
      </c>
      <c r="I23" s="692">
        <v>81.70</v>
      </c>
      <c r="J23" s="692">
        <v>82.30</v>
      </c>
      <c r="K23" s="739">
        <v>82.50</v>
      </c>
      <c r="L23" s="739">
        <v>82.90</v>
      </c>
      <c r="M23" s="739">
        <v>83.10</v>
      </c>
      <c r="N23" s="739">
        <v>83.30</v>
      </c>
    </row>
    <row r="24" spans="1:14" s="250" customFormat="1" ht="12.75" customHeight="1">
      <c r="A24" s="379" t="s">
        <v>890</v>
      </c>
      <c r="B24" s="723" t="s">
        <v>891</v>
      </c>
      <c r="C24" s="412" t="s">
        <v>349</v>
      </c>
      <c r="D24" s="412" t="s">
        <v>351</v>
      </c>
      <c r="E24" s="692">
        <v>81.900000000000006</v>
      </c>
      <c r="F24" s="692">
        <v>81.80</v>
      </c>
      <c r="G24" s="636">
        <v>82.20</v>
      </c>
      <c r="H24" s="928">
        <v>82.70</v>
      </c>
      <c r="I24" s="692">
        <v>83.80</v>
      </c>
      <c r="J24" s="692">
        <v>84.30</v>
      </c>
      <c r="K24" s="739">
        <v>84.60</v>
      </c>
      <c r="L24" s="739">
        <v>85</v>
      </c>
      <c r="M24" s="739">
        <v>85.10</v>
      </c>
      <c r="N24" s="739">
        <v>85.30</v>
      </c>
    </row>
    <row r="25" spans="1:14" ht="12.75" customHeight="1">
      <c r="A25" s="377" t="s">
        <v>892</v>
      </c>
      <c r="B25" s="377" t="s">
        <v>893</v>
      </c>
      <c r="C25" s="410"/>
      <c r="D25" s="410"/>
      <c r="E25" s="423"/>
      <c r="F25" s="423"/>
      <c r="G25" s="423"/>
      <c r="H25" s="423"/>
      <c r="I25" s="423"/>
      <c r="J25" s="423"/>
      <c r="K25" s="319"/>
      <c r="L25" s="319"/>
      <c r="M25" s="319"/>
      <c r="N25" s="319"/>
    </row>
    <row r="26" spans="1:14" ht="12.75" customHeight="1">
      <c r="A26" s="723" t="s">
        <v>894</v>
      </c>
      <c r="B26" s="809" t="s">
        <v>895</v>
      </c>
      <c r="C26" s="412" t="s">
        <v>873</v>
      </c>
      <c r="D26" s="412" t="s">
        <v>874</v>
      </c>
      <c r="E26" s="810">
        <v>212</v>
      </c>
      <c r="F26" s="810">
        <v>259</v>
      </c>
      <c r="G26" s="810">
        <v>280</v>
      </c>
      <c r="H26" s="810">
        <v>252</v>
      </c>
      <c r="I26" s="810">
        <v>266</v>
      </c>
      <c r="J26" s="810">
        <v>287</v>
      </c>
      <c r="K26" s="693">
        <v>303</v>
      </c>
      <c r="L26" s="693">
        <v>278</v>
      </c>
      <c r="M26" s="693">
        <v>267</v>
      </c>
      <c r="N26" s="693">
        <v>263</v>
      </c>
    </row>
    <row r="27" spans="1:14" ht="12.75" customHeight="1">
      <c r="A27" s="723" t="s">
        <v>896</v>
      </c>
      <c r="B27" s="723" t="s">
        <v>912</v>
      </c>
      <c r="C27" s="412" t="s">
        <v>349</v>
      </c>
      <c r="D27" s="412" t="s">
        <v>351</v>
      </c>
      <c r="E27" s="692">
        <v>2.80</v>
      </c>
      <c r="F27" s="692">
        <v>3.50</v>
      </c>
      <c r="G27" s="636">
        <v>3.80</v>
      </c>
      <c r="H27" s="928">
        <v>3.40</v>
      </c>
      <c r="I27" s="692">
        <v>3.60</v>
      </c>
      <c r="J27" s="692">
        <v>3.80</v>
      </c>
      <c r="K27" s="739">
        <v>4.0999999999999996</v>
      </c>
      <c r="L27" s="739">
        <v>3.90</v>
      </c>
      <c r="M27" s="739">
        <v>3.80</v>
      </c>
      <c r="N27" s="739">
        <v>3.70</v>
      </c>
    </row>
    <row r="28" spans="1:14" ht="12.75" customHeight="1">
      <c r="A28" s="723" t="s">
        <v>897</v>
      </c>
      <c r="B28" s="723" t="s">
        <v>898</v>
      </c>
      <c r="C28" s="412" t="s">
        <v>899</v>
      </c>
      <c r="D28" s="412" t="s">
        <v>900</v>
      </c>
      <c r="E28" s="810">
        <v>340</v>
      </c>
      <c r="F28" s="810">
        <v>332</v>
      </c>
      <c r="G28" s="810">
        <v>346</v>
      </c>
      <c r="H28" s="810">
        <v>326</v>
      </c>
      <c r="I28" s="810">
        <v>283</v>
      </c>
      <c r="J28" s="810">
        <v>264</v>
      </c>
      <c r="K28" s="739" t="s">
        <v>653</v>
      </c>
      <c r="L28" s="739" t="s">
        <v>653</v>
      </c>
      <c r="M28" s="739" t="s">
        <v>653</v>
      </c>
      <c r="N28" s="739" t="s">
        <v>653</v>
      </c>
    </row>
    <row r="29" spans="1:14" ht="12.75" customHeight="1">
      <c r="A29" s="377" t="s">
        <v>901</v>
      </c>
      <c r="B29" s="377" t="s">
        <v>902</v>
      </c>
      <c r="C29" s="410"/>
      <c r="D29" s="410"/>
      <c r="E29" s="415"/>
      <c r="F29" s="415"/>
      <c r="G29" s="415"/>
      <c r="H29" s="415"/>
      <c r="I29" s="415"/>
      <c r="J29" s="415"/>
      <c r="K29" s="323"/>
      <c r="L29" s="323"/>
      <c r="M29" s="323"/>
      <c r="N29" s="323"/>
    </row>
    <row r="30" spans="1:14" ht="12.75" customHeight="1">
      <c r="A30" s="379" t="s">
        <v>903</v>
      </c>
      <c r="B30" s="723" t="s">
        <v>904</v>
      </c>
      <c r="C30" s="398"/>
      <c r="D30" s="398"/>
      <c r="E30" s="747"/>
      <c r="F30" s="747"/>
      <c r="G30" s="747"/>
      <c r="H30" s="747"/>
      <c r="I30" s="747"/>
      <c r="J30" s="747"/>
      <c r="K30" s="748"/>
      <c r="L30" s="748"/>
      <c r="M30" s="748"/>
      <c r="N30" s="748"/>
    </row>
    <row r="31" spans="1:14" ht="12.75" customHeight="1">
      <c r="A31" s="637" t="s">
        <v>481</v>
      </c>
      <c r="B31" s="637" t="s">
        <v>483</v>
      </c>
      <c r="C31" s="398" t="s">
        <v>905</v>
      </c>
      <c r="D31" s="398" t="s">
        <v>906</v>
      </c>
      <c r="E31" s="742">
        <v>34578</v>
      </c>
      <c r="F31" s="742">
        <v>36176</v>
      </c>
      <c r="G31" s="742">
        <v>38277</v>
      </c>
      <c r="H31" s="742">
        <v>39932</v>
      </c>
      <c r="I31" s="742">
        <v>43120</v>
      </c>
      <c r="J31" s="742">
        <v>46165</v>
      </c>
      <c r="K31" s="743">
        <v>49217</v>
      </c>
      <c r="L31" s="743">
        <v>51870</v>
      </c>
      <c r="M31" s="743">
        <v>54411</v>
      </c>
      <c r="N31" s="743">
        <v>56990</v>
      </c>
    </row>
    <row r="32" spans="1:14" ht="12.75" customHeight="1">
      <c r="A32" s="637" t="s">
        <v>636</v>
      </c>
      <c r="B32" s="637" t="s">
        <v>636</v>
      </c>
      <c r="C32" s="399" t="s">
        <v>345</v>
      </c>
      <c r="D32" s="399" t="s">
        <v>346</v>
      </c>
      <c r="E32" s="685">
        <v>7.90</v>
      </c>
      <c r="F32" s="685">
        <v>4.5999999999999996</v>
      </c>
      <c r="G32" s="685">
        <v>5.80</v>
      </c>
      <c r="H32" s="685">
        <v>4.30</v>
      </c>
      <c r="I32" s="685">
        <v>8</v>
      </c>
      <c r="J32" s="685">
        <v>7.10</v>
      </c>
      <c r="K32" s="686">
        <v>6.60</v>
      </c>
      <c r="L32" s="686">
        <v>5.40</v>
      </c>
      <c r="M32" s="686">
        <v>4.9000000000000004</v>
      </c>
      <c r="N32" s="686">
        <v>4.70</v>
      </c>
    </row>
    <row r="33" spans="1:14" ht="12.75" customHeight="1">
      <c r="A33" s="637" t="s">
        <v>482</v>
      </c>
      <c r="B33" s="637" t="s">
        <v>484</v>
      </c>
      <c r="C33" s="398" t="s">
        <v>907</v>
      </c>
      <c r="D33" s="398" t="s">
        <v>908</v>
      </c>
      <c r="E33" s="742">
        <v>31928</v>
      </c>
      <c r="F33" s="742">
        <v>32358</v>
      </c>
      <c r="G33" s="742">
        <v>32969</v>
      </c>
      <c r="H33" s="742">
        <v>29889</v>
      </c>
      <c r="I33" s="742">
        <v>29175</v>
      </c>
      <c r="J33" s="742">
        <v>30492</v>
      </c>
      <c r="K33" s="743">
        <v>31747</v>
      </c>
      <c r="L33" s="743">
        <v>32719</v>
      </c>
      <c r="M33" s="743">
        <v>33589</v>
      </c>
      <c r="N33" s="743">
        <v>34473</v>
      </c>
    </row>
    <row r="34" spans="1:14" ht="12.75" customHeight="1">
      <c r="A34" s="379" t="s">
        <v>636</v>
      </c>
      <c r="B34" s="379" t="s">
        <v>636</v>
      </c>
      <c r="C34" s="399" t="s">
        <v>345</v>
      </c>
      <c r="D34" s="399" t="s">
        <v>346</v>
      </c>
      <c r="E34" s="685">
        <v>4.9000000000000004</v>
      </c>
      <c r="F34" s="685">
        <v>1.30</v>
      </c>
      <c r="G34" s="685">
        <v>1.90</v>
      </c>
      <c r="H34" s="685">
        <v>-9.3000000000000007</v>
      </c>
      <c r="I34" s="685">
        <v>-2.40</v>
      </c>
      <c r="J34" s="685">
        <v>4.50</v>
      </c>
      <c r="K34" s="686">
        <v>4.0999999999999996</v>
      </c>
      <c r="L34" s="686">
        <v>3.10</v>
      </c>
      <c r="M34" s="686">
        <v>2.70</v>
      </c>
      <c r="N34" s="686">
        <v>2.60</v>
      </c>
    </row>
    <row r="35" spans="1:14" ht="12.75" customHeight="1">
      <c r="A35" s="379" t="s">
        <v>909</v>
      </c>
      <c r="B35" s="723" t="s">
        <v>910</v>
      </c>
      <c r="C35" s="398" t="s">
        <v>905</v>
      </c>
      <c r="D35" s="398" t="s">
        <v>906</v>
      </c>
      <c r="E35" s="746">
        <v>29439</v>
      </c>
      <c r="F35" s="746">
        <v>31048</v>
      </c>
      <c r="G35" s="746">
        <v>32794</v>
      </c>
      <c r="H35" s="746">
        <v>34283</v>
      </c>
      <c r="I35" s="746">
        <v>37300</v>
      </c>
      <c r="J35" s="746">
        <v>39391</v>
      </c>
      <c r="K35" s="806" t="s">
        <v>653</v>
      </c>
      <c r="L35" s="806" t="s">
        <v>653</v>
      </c>
      <c r="M35" s="806" t="s">
        <v>653</v>
      </c>
      <c r="N35" s="806" t="s">
        <v>653</v>
      </c>
    </row>
    <row r="36" spans="1:14" ht="12.75" customHeight="1" thickBot="1">
      <c r="A36" s="638" t="s">
        <v>636</v>
      </c>
      <c r="B36" s="638" t="s">
        <v>636</v>
      </c>
      <c r="C36" s="639" t="s">
        <v>345</v>
      </c>
      <c r="D36" s="639" t="s">
        <v>346</v>
      </c>
      <c r="E36" s="640">
        <v>6.80</v>
      </c>
      <c r="F36" s="640">
        <v>5.50</v>
      </c>
      <c r="G36" s="640">
        <v>5.60</v>
      </c>
      <c r="H36" s="640">
        <v>4.50</v>
      </c>
      <c r="I36" s="640">
        <v>8.8000000000000007</v>
      </c>
      <c r="J36" s="640">
        <v>5.60</v>
      </c>
      <c r="K36" s="626" t="s">
        <v>653</v>
      </c>
      <c r="L36" s="626" t="s">
        <v>653</v>
      </c>
      <c r="M36" s="626" t="s">
        <v>653</v>
      </c>
      <c r="N36" s="626" t="s">
        <v>653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2"/>
      <c r="B51" s="162"/>
      <c r="C51" s="83"/>
      <c r="J51" s="161"/>
      <c r="K51" s="161"/>
      <c r="L51" s="161"/>
      <c r="M51" s="161"/>
      <c r="N51" s="161"/>
    </row>
    <row r="52" spans="1:13" s="86" customFormat="1" ht="12.75" customHeight="1" hidden="1">
      <c r="A52" s="162"/>
      <c r="B52" s="162"/>
      <c r="C52" s="83"/>
      <c r="J52" s="161"/>
      <c r="K52" s="161"/>
      <c r="L52" s="161"/>
      <c r="M52" s="161"/>
    </row>
    <row r="53" spans="1:13" s="86" customFormat="1" ht="12.75" customHeight="1" hidden="1">
      <c r="A53" s="162"/>
      <c r="B53" s="162"/>
      <c r="C53" s="83"/>
      <c r="J53" s="161"/>
      <c r="K53" s="161"/>
      <c r="L53" s="161"/>
      <c r="M53" s="161"/>
    </row>
    <row r="54" spans="1:13" s="86" customFormat="1" ht="12.75" customHeight="1" hidden="1">
      <c r="A54" s="162"/>
      <c r="B54" s="162"/>
      <c r="C54" s="83"/>
      <c r="J54" s="161"/>
      <c r="K54" s="161"/>
      <c r="L54" s="161"/>
      <c r="M54" s="161"/>
    </row>
    <row r="55" spans="1:13" s="86" customFormat="1" ht="12.75" customHeight="1" hidden="1">
      <c r="A55" s="162"/>
      <c r="B55" s="162"/>
      <c r="C55" s="83"/>
      <c r="J55" s="161"/>
      <c r="K55" s="161"/>
      <c r="L55" s="161"/>
      <c r="M55" s="161"/>
    </row>
    <row r="56" spans="1:13" s="86" customFormat="1" ht="12.75" customHeight="1" hidden="1">
      <c r="A56" s="162"/>
      <c r="B56" s="162"/>
      <c r="C56" s="83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6"/>
      <c r="F57" s="86"/>
      <c r="G57" s="86"/>
    </row>
    <row r="58" spans="1:7" ht="12.75" customHeight="1" hidden="1">
      <c r="A58" s="118"/>
      <c r="B58" s="118"/>
      <c r="C58" s="115"/>
      <c r="D58" s="119"/>
      <c r="E58" s="86"/>
      <c r="F58" s="86"/>
      <c r="G58" s="86"/>
    </row>
    <row r="59" spans="1:7" ht="12.75" customHeight="1" hidden="1">
      <c r="A59" s="118"/>
      <c r="B59" s="118"/>
      <c r="C59" s="115"/>
      <c r="D59" s="119"/>
      <c r="E59" s="86"/>
      <c r="F59" s="86"/>
      <c r="G59" s="86"/>
    </row>
    <row r="60" spans="1:7" ht="12.75" customHeight="1" hidden="1">
      <c r="A60" s="118"/>
      <c r="B60" s="118"/>
      <c r="C60" s="115"/>
      <c r="D60" s="119"/>
      <c r="E60" s="86"/>
      <c r="F60" s="86"/>
      <c r="G60" s="86"/>
    </row>
    <row r="61" spans="1:7" ht="12.75" customHeight="1" hidden="1">
      <c r="A61" s="118"/>
      <c r="B61" s="118"/>
      <c r="C61" s="115"/>
      <c r="D61" s="119"/>
      <c r="E61" s="86"/>
      <c r="F61" s="86"/>
      <c r="G61" s="86"/>
    </row>
    <row r="62" spans="1:7" ht="12.75" customHeight="1" hidden="1">
      <c r="A62" s="118"/>
      <c r="B62" s="118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1"/>
      <c r="D63" s="121"/>
      <c r="E63" s="86"/>
      <c r="F63" s="86"/>
      <c r="G63" s="86"/>
    </row>
    <row r="64" spans="1:7" ht="12.75" customHeight="1" hidden="1">
      <c r="A64" s="86"/>
      <c r="B64" s="86"/>
      <c r="C64" s="131"/>
      <c r="D64" s="121"/>
      <c r="E64" s="86"/>
      <c r="F64" s="86"/>
      <c r="G64" s="86"/>
    </row>
    <row r="65" spans="1:7" ht="12.75" customHeight="1" hidden="1">
      <c r="A65" s="86"/>
      <c r="B65" s="86"/>
      <c r="C65" s="131"/>
      <c r="D65" s="121"/>
      <c r="E65" s="86"/>
      <c r="F65" s="86"/>
      <c r="G65" s="86"/>
    </row>
    <row r="66" spans="1:7" ht="12.75" customHeight="1" hidden="1">
      <c r="A66" s="86"/>
      <c r="B66" s="86"/>
      <c r="C66" s="131"/>
      <c r="D66" s="121"/>
      <c r="E66" s="86"/>
      <c r="F66" s="86"/>
      <c r="G66" s="86"/>
    </row>
    <row r="67" spans="1:7" ht="12.75" customHeight="1" hidden="1">
      <c r="A67" s="86"/>
      <c r="B67" s="86"/>
      <c r="C67" s="131"/>
      <c r="D67" s="121"/>
      <c r="E67" s="86"/>
      <c r="F67" s="86"/>
      <c r="G67" s="86"/>
    </row>
    <row r="68" spans="1:7" ht="12.75" customHeight="1" hidden="1">
      <c r="A68" s="86"/>
      <c r="B68" s="86"/>
      <c r="C68" s="131"/>
      <c r="D68" s="121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3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384</v>
      </c>
    </row>
    <row r="5" spans="1:2" ht="12.75" customHeight="1">
      <c r="A5" s="62"/>
      <c r="B5" s="62"/>
    </row>
    <row r="6" spans="1:12" ht="1.5" customHeight="1" thickBot="1">
      <c r="A6" s="251"/>
      <c r="B6" s="251"/>
      <c r="C6" s="252"/>
      <c r="D6" s="253"/>
      <c r="E6" s="254"/>
      <c r="F6" s="254"/>
      <c r="G6" s="254"/>
      <c r="H6" s="254"/>
      <c r="I6" s="254"/>
      <c r="J6" s="254"/>
      <c r="K6" s="254"/>
      <c r="L6" s="254"/>
    </row>
    <row r="7" spans="1:12" ht="12.75" customHeight="1">
      <c r="A7" s="277"/>
      <c r="B7" s="277"/>
      <c r="C7" s="811"/>
      <c r="D7" s="811"/>
      <c r="E7" s="358">
        <v>2024</v>
      </c>
      <c r="F7" s="540"/>
      <c r="G7" s="541"/>
      <c r="H7" s="920"/>
      <c r="I7" s="344">
        <v>2025</v>
      </c>
      <c r="J7" s="344"/>
      <c r="K7" s="344"/>
      <c r="L7" s="344"/>
    </row>
    <row r="8" spans="1:12" ht="12.75" customHeight="1">
      <c r="A8" s="719"/>
      <c r="B8" s="719"/>
      <c r="C8" s="812"/>
      <c r="D8" s="812"/>
      <c r="E8" s="281" t="s">
        <v>637</v>
      </c>
      <c r="F8" s="731" t="s">
        <v>638</v>
      </c>
      <c r="G8" s="731" t="s">
        <v>639</v>
      </c>
      <c r="H8" s="558" t="s">
        <v>640</v>
      </c>
      <c r="I8" s="732" t="s">
        <v>637</v>
      </c>
      <c r="J8" s="732" t="s">
        <v>638</v>
      </c>
      <c r="K8" s="732" t="s">
        <v>639</v>
      </c>
      <c r="L8" s="732" t="s">
        <v>640</v>
      </c>
    </row>
    <row r="9" spans="1:12" ht="12.75" customHeight="1" hidden="1">
      <c r="A9" s="719"/>
      <c r="B9" s="719"/>
      <c r="C9" s="341"/>
      <c r="D9" s="341"/>
      <c r="E9" s="720"/>
      <c r="F9" s="720"/>
      <c r="G9" s="720"/>
      <c r="H9" s="921"/>
      <c r="I9" s="722" t="s">
        <v>641</v>
      </c>
      <c r="J9" s="722" t="s">
        <v>498</v>
      </c>
      <c r="K9" s="722" t="s">
        <v>498</v>
      </c>
      <c r="L9" s="722" t="s">
        <v>498</v>
      </c>
    </row>
    <row r="10" spans="1:12" ht="12.75" customHeight="1">
      <c r="A10" s="719"/>
      <c r="B10" s="719"/>
      <c r="C10" s="341"/>
      <c r="D10" s="341"/>
      <c r="E10" s="383"/>
      <c r="F10" s="720"/>
      <c r="G10" s="720"/>
      <c r="H10" s="929"/>
      <c r="I10" s="315" t="s">
        <v>616</v>
      </c>
      <c r="J10" s="315" t="s">
        <v>492</v>
      </c>
      <c r="K10" s="315" t="s">
        <v>492</v>
      </c>
      <c r="L10" s="315" t="s">
        <v>492</v>
      </c>
    </row>
    <row r="11" spans="1:12" ht="12.75" customHeight="1">
      <c r="A11" s="651" t="s">
        <v>869</v>
      </c>
      <c r="B11" s="377" t="s">
        <v>870</v>
      </c>
      <c r="C11" s="410"/>
      <c r="D11" s="410"/>
      <c r="E11" s="409"/>
      <c r="F11" s="409"/>
      <c r="G11" s="409"/>
      <c r="H11" s="930"/>
      <c r="I11" s="352"/>
      <c r="J11" s="352"/>
      <c r="K11" s="352"/>
      <c r="L11" s="352"/>
    </row>
    <row r="12" spans="1:12" ht="12.75" customHeight="1">
      <c r="A12" s="723" t="s">
        <v>919</v>
      </c>
      <c r="B12" s="723" t="s">
        <v>872</v>
      </c>
      <c r="C12" s="412" t="s">
        <v>913</v>
      </c>
      <c r="D12" s="412" t="s">
        <v>874</v>
      </c>
      <c r="E12" s="746">
        <v>5373</v>
      </c>
      <c r="F12" s="746">
        <v>5394</v>
      </c>
      <c r="G12" s="746">
        <v>5436</v>
      </c>
      <c r="H12" s="931">
        <v>5415</v>
      </c>
      <c r="I12" s="806">
        <v>5383</v>
      </c>
      <c r="J12" s="806">
        <v>5406</v>
      </c>
      <c r="K12" s="806">
        <v>5445</v>
      </c>
      <c r="L12" s="806">
        <v>5424</v>
      </c>
    </row>
    <row r="13" spans="1:12" ht="12.75" customHeight="1">
      <c r="A13" s="723" t="s">
        <v>636</v>
      </c>
      <c r="B13" s="723" t="s">
        <v>636</v>
      </c>
      <c r="C13" s="413" t="s">
        <v>39</v>
      </c>
      <c r="D13" s="399" t="s">
        <v>914</v>
      </c>
      <c r="E13" s="685">
        <v>0.30</v>
      </c>
      <c r="F13" s="685">
        <v>0.20</v>
      </c>
      <c r="G13" s="685">
        <v>0.40</v>
      </c>
      <c r="H13" s="922">
        <v>0.30</v>
      </c>
      <c r="I13" s="686">
        <v>0.20</v>
      </c>
      <c r="J13" s="686">
        <v>0.20</v>
      </c>
      <c r="K13" s="686">
        <v>0.20</v>
      </c>
      <c r="L13" s="686">
        <v>0.20</v>
      </c>
    </row>
    <row r="14" spans="1:12" ht="12.75" customHeight="1">
      <c r="A14" s="723" t="s">
        <v>636</v>
      </c>
      <c r="B14" s="723" t="s">
        <v>636</v>
      </c>
      <c r="C14" s="413" t="s">
        <v>915</v>
      </c>
      <c r="D14" s="399" t="s">
        <v>916</v>
      </c>
      <c r="E14" s="685">
        <v>-0.20</v>
      </c>
      <c r="F14" s="685">
        <v>0.50</v>
      </c>
      <c r="G14" s="685">
        <v>0</v>
      </c>
      <c r="H14" s="922">
        <v>-0.10</v>
      </c>
      <c r="I14" s="686">
        <v>0</v>
      </c>
      <c r="J14" s="686">
        <v>0.10</v>
      </c>
      <c r="K14" s="686">
        <v>0.10</v>
      </c>
      <c r="L14" s="686">
        <v>0</v>
      </c>
    </row>
    <row r="15" spans="1:12" ht="12.75" customHeight="1">
      <c r="A15" s="643" t="s">
        <v>879</v>
      </c>
      <c r="B15" s="805" t="s">
        <v>834</v>
      </c>
      <c r="C15" s="634" t="s">
        <v>345</v>
      </c>
      <c r="D15" s="634" t="s">
        <v>346</v>
      </c>
      <c r="E15" s="635">
        <v>6.30</v>
      </c>
      <c r="F15" s="635">
        <v>5.60</v>
      </c>
      <c r="G15" s="635">
        <v>6.50</v>
      </c>
      <c r="H15" s="932">
        <v>6.80</v>
      </c>
      <c r="I15" s="317">
        <v>6.60</v>
      </c>
      <c r="J15" s="317">
        <v>7</v>
      </c>
      <c r="K15" s="317">
        <v>6.50</v>
      </c>
      <c r="L15" s="317">
        <v>6.30</v>
      </c>
    </row>
    <row r="16" spans="1:12" ht="12.75" customHeight="1">
      <c r="A16" s="815" t="s">
        <v>884</v>
      </c>
      <c r="B16" s="815" t="s">
        <v>885</v>
      </c>
      <c r="C16" s="644"/>
      <c r="D16" s="644"/>
      <c r="E16" s="685"/>
      <c r="F16" s="685"/>
      <c r="G16" s="685"/>
      <c r="H16" s="922"/>
      <c r="I16" s="933"/>
      <c r="J16" s="933"/>
      <c r="K16" s="933"/>
      <c r="L16" s="933"/>
    </row>
    <row r="17" spans="1:12" ht="12.75" customHeight="1">
      <c r="A17" s="723" t="s">
        <v>886</v>
      </c>
      <c r="B17" s="723" t="s">
        <v>887</v>
      </c>
      <c r="C17" s="412" t="s">
        <v>349</v>
      </c>
      <c r="D17" s="412" t="s">
        <v>351</v>
      </c>
      <c r="E17" s="816">
        <v>2.80</v>
      </c>
      <c r="F17" s="692">
        <v>2.50</v>
      </c>
      <c r="G17" s="816">
        <v>2.60</v>
      </c>
      <c r="H17" s="934">
        <v>2.50</v>
      </c>
      <c r="I17" s="817">
        <v>2.70</v>
      </c>
      <c r="J17" s="817">
        <v>2.50</v>
      </c>
      <c r="K17" s="817">
        <v>2.60</v>
      </c>
      <c r="L17" s="817">
        <v>2.50</v>
      </c>
    </row>
    <row r="18" spans="1:12" ht="12.75" customHeight="1">
      <c r="A18" s="723" t="s">
        <v>888</v>
      </c>
      <c r="B18" s="723" t="s">
        <v>889</v>
      </c>
      <c r="C18" s="412" t="s">
        <v>349</v>
      </c>
      <c r="D18" s="412" t="s">
        <v>351</v>
      </c>
      <c r="E18" s="692">
        <v>81.80</v>
      </c>
      <c r="F18" s="692">
        <v>82.10</v>
      </c>
      <c r="G18" s="692">
        <v>82.40</v>
      </c>
      <c r="H18" s="864">
        <v>82.70</v>
      </c>
      <c r="I18" s="739">
        <v>82.30</v>
      </c>
      <c r="J18" s="739">
        <v>82.50</v>
      </c>
      <c r="K18" s="739">
        <v>82.60</v>
      </c>
      <c r="L18" s="739">
        <v>82.70</v>
      </c>
    </row>
    <row r="19" spans="1:12" ht="12.75" customHeight="1">
      <c r="A19" s="723" t="s">
        <v>636</v>
      </c>
      <c r="B19" s="723" t="s">
        <v>636</v>
      </c>
      <c r="C19" s="413" t="s">
        <v>917</v>
      </c>
      <c r="D19" s="413" t="s">
        <v>918</v>
      </c>
      <c r="E19" s="685">
        <v>0.60</v>
      </c>
      <c r="F19" s="685">
        <v>0.30</v>
      </c>
      <c r="G19" s="685">
        <v>0.50</v>
      </c>
      <c r="H19" s="922">
        <v>0.70</v>
      </c>
      <c r="I19" s="686">
        <v>0.60</v>
      </c>
      <c r="J19" s="686">
        <v>0.30</v>
      </c>
      <c r="K19" s="686">
        <v>0.20</v>
      </c>
      <c r="L19" s="686">
        <v>0</v>
      </c>
    </row>
    <row r="20" spans="1:12" ht="12.75" customHeight="1">
      <c r="A20" s="723" t="s">
        <v>890</v>
      </c>
      <c r="B20" s="723" t="s">
        <v>891</v>
      </c>
      <c r="C20" s="412" t="s">
        <v>349</v>
      </c>
      <c r="D20" s="412" t="s">
        <v>351</v>
      </c>
      <c r="E20" s="692">
        <v>84.10</v>
      </c>
      <c r="F20" s="692">
        <v>84.20</v>
      </c>
      <c r="G20" s="692">
        <v>84.40</v>
      </c>
      <c r="H20" s="864">
        <v>84.70</v>
      </c>
      <c r="I20" s="739">
        <v>84.60</v>
      </c>
      <c r="J20" s="739">
        <v>84.50</v>
      </c>
      <c r="K20" s="739">
        <v>84.70</v>
      </c>
      <c r="L20" s="739">
        <v>84.70</v>
      </c>
    </row>
    <row r="21" spans="1:12" ht="12.75" customHeight="1">
      <c r="A21" s="723" t="s">
        <v>636</v>
      </c>
      <c r="B21" s="723" t="s">
        <v>636</v>
      </c>
      <c r="C21" s="413" t="s">
        <v>917</v>
      </c>
      <c r="D21" s="413" t="s">
        <v>918</v>
      </c>
      <c r="E21" s="685">
        <v>0.80</v>
      </c>
      <c r="F21" s="685">
        <v>0.30</v>
      </c>
      <c r="G21" s="685">
        <v>0.40</v>
      </c>
      <c r="H21" s="922">
        <v>0.60</v>
      </c>
      <c r="I21" s="686">
        <v>0.50</v>
      </c>
      <c r="J21" s="686">
        <v>0.40</v>
      </c>
      <c r="K21" s="686">
        <v>0.30</v>
      </c>
      <c r="L21" s="686">
        <v>0</v>
      </c>
    </row>
    <row r="22" spans="1:12" ht="12.75" customHeight="1">
      <c r="A22" s="377" t="s">
        <v>892</v>
      </c>
      <c r="B22" s="377" t="s">
        <v>893</v>
      </c>
      <c r="C22" s="410"/>
      <c r="D22" s="410"/>
      <c r="E22" s="415"/>
      <c r="F22" s="415"/>
      <c r="G22" s="415"/>
      <c r="H22" s="862"/>
      <c r="I22" s="316"/>
      <c r="J22" s="316"/>
      <c r="K22" s="316"/>
      <c r="L22" s="316"/>
    </row>
    <row r="23" spans="1:12" ht="12.75" customHeight="1">
      <c r="A23" s="723" t="s">
        <v>894</v>
      </c>
      <c r="B23" s="723" t="s">
        <v>895</v>
      </c>
      <c r="C23" s="412" t="s">
        <v>913</v>
      </c>
      <c r="D23" s="412" t="s">
        <v>874</v>
      </c>
      <c r="E23" s="810">
        <v>292</v>
      </c>
      <c r="F23" s="810">
        <v>278</v>
      </c>
      <c r="G23" s="810">
        <v>284</v>
      </c>
      <c r="H23" s="863">
        <v>293</v>
      </c>
      <c r="I23" s="693">
        <v>319</v>
      </c>
      <c r="J23" s="693">
        <v>300</v>
      </c>
      <c r="K23" s="693">
        <v>297</v>
      </c>
      <c r="L23" s="693">
        <v>295</v>
      </c>
    </row>
    <row r="24" spans="1:12" ht="12.75" customHeight="1">
      <c r="A24" s="723" t="s">
        <v>896</v>
      </c>
      <c r="B24" s="723" t="s">
        <v>912</v>
      </c>
      <c r="C24" s="412" t="s">
        <v>349</v>
      </c>
      <c r="D24" s="412" t="s">
        <v>351</v>
      </c>
      <c r="E24" s="692">
        <v>3.90</v>
      </c>
      <c r="F24" s="692">
        <v>3.70</v>
      </c>
      <c r="G24" s="692">
        <v>3.80</v>
      </c>
      <c r="H24" s="864">
        <v>3.90</v>
      </c>
      <c r="I24" s="739">
        <v>4.30</v>
      </c>
      <c r="J24" s="739">
        <v>4</v>
      </c>
      <c r="K24" s="739">
        <v>4</v>
      </c>
      <c r="L24" s="739">
        <v>3.90</v>
      </c>
    </row>
    <row r="25" spans="1:12" ht="12.75" customHeight="1">
      <c r="A25" s="723" t="s">
        <v>897</v>
      </c>
      <c r="B25" s="723" t="s">
        <v>898</v>
      </c>
      <c r="C25" s="938" t="s">
        <v>899</v>
      </c>
      <c r="D25" s="938" t="s">
        <v>900</v>
      </c>
      <c r="E25" s="615">
        <v>269</v>
      </c>
      <c r="F25" s="615">
        <v>267</v>
      </c>
      <c r="G25" s="615">
        <v>263</v>
      </c>
      <c r="H25" s="865">
        <v>259</v>
      </c>
      <c r="I25" s="652" t="s">
        <v>653</v>
      </c>
      <c r="J25" s="652" t="s">
        <v>653</v>
      </c>
      <c r="K25" s="652" t="s">
        <v>653</v>
      </c>
      <c r="L25" s="652" t="s">
        <v>653</v>
      </c>
    </row>
    <row r="26" spans="1:12" ht="12.75" customHeight="1">
      <c r="A26" s="377" t="s">
        <v>901</v>
      </c>
      <c r="B26" s="377" t="s">
        <v>902</v>
      </c>
      <c r="C26" s="410"/>
      <c r="D26" s="642"/>
      <c r="E26" s="866"/>
      <c r="F26" s="818"/>
      <c r="G26" s="818"/>
      <c r="H26" s="935"/>
      <c r="I26" s="819"/>
      <c r="J26" s="819"/>
      <c r="K26" s="819"/>
      <c r="L26" s="819"/>
    </row>
    <row r="27" spans="1:12" ht="12.75" customHeight="1">
      <c r="A27" s="379" t="s">
        <v>903</v>
      </c>
      <c r="B27" s="723" t="s">
        <v>904</v>
      </c>
      <c r="C27" s="398"/>
      <c r="D27" s="733"/>
      <c r="E27" s="419"/>
      <c r="F27" s="692"/>
      <c r="G27" s="692"/>
      <c r="H27" s="864"/>
      <c r="I27" s="739"/>
      <c r="J27" s="739"/>
      <c r="K27" s="739"/>
      <c r="L27" s="739"/>
    </row>
    <row r="28" spans="1:12" ht="12.75" customHeight="1">
      <c r="A28" s="637" t="s">
        <v>481</v>
      </c>
      <c r="B28" s="637" t="s">
        <v>483</v>
      </c>
      <c r="C28" s="398" t="s">
        <v>905</v>
      </c>
      <c r="D28" s="733" t="s">
        <v>906</v>
      </c>
      <c r="E28" s="867">
        <v>44047</v>
      </c>
      <c r="F28" s="742">
        <v>45889</v>
      </c>
      <c r="G28" s="742">
        <v>45464</v>
      </c>
      <c r="H28" s="936">
        <v>49229</v>
      </c>
      <c r="I28" s="743">
        <v>47044</v>
      </c>
      <c r="J28" s="743">
        <v>49084</v>
      </c>
      <c r="K28" s="743">
        <v>48420</v>
      </c>
      <c r="L28" s="743">
        <v>52318</v>
      </c>
    </row>
    <row r="29" spans="1:12" ht="12.75" customHeight="1">
      <c r="A29" s="637" t="s">
        <v>636</v>
      </c>
      <c r="B29" s="637" t="s">
        <v>636</v>
      </c>
      <c r="C29" s="399" t="s">
        <v>345</v>
      </c>
      <c r="D29" s="744" t="s">
        <v>346</v>
      </c>
      <c r="E29" s="418">
        <v>7.30</v>
      </c>
      <c r="F29" s="685">
        <v>6.60</v>
      </c>
      <c r="G29" s="685">
        <v>7.10</v>
      </c>
      <c r="H29" s="922">
        <v>7.20</v>
      </c>
      <c r="I29" s="686">
        <v>6.80</v>
      </c>
      <c r="J29" s="686">
        <v>7</v>
      </c>
      <c r="K29" s="686">
        <v>6.50</v>
      </c>
      <c r="L29" s="686">
        <v>6.30</v>
      </c>
    </row>
    <row r="30" spans="1:12" ht="12.75" customHeight="1">
      <c r="A30" s="637" t="s">
        <v>482</v>
      </c>
      <c r="B30" s="637" t="s">
        <v>484</v>
      </c>
      <c r="C30" s="398" t="s">
        <v>907</v>
      </c>
      <c r="D30" s="733" t="s">
        <v>908</v>
      </c>
      <c r="E30" s="867">
        <v>29345</v>
      </c>
      <c r="F30" s="742">
        <v>30330</v>
      </c>
      <c r="G30" s="742">
        <v>29891</v>
      </c>
      <c r="H30" s="936">
        <v>32345</v>
      </c>
      <c r="I30" s="743">
        <v>30517</v>
      </c>
      <c r="J30" s="743">
        <v>31706</v>
      </c>
      <c r="K30" s="743">
        <v>31143</v>
      </c>
      <c r="L30" s="743">
        <v>33608</v>
      </c>
    </row>
    <row r="31" spans="1:12" ht="12.75" customHeight="1">
      <c r="A31" s="379" t="s">
        <v>636</v>
      </c>
      <c r="B31" s="379" t="s">
        <v>636</v>
      </c>
      <c r="C31" s="399" t="s">
        <v>345</v>
      </c>
      <c r="D31" s="744" t="s">
        <v>346</v>
      </c>
      <c r="E31" s="418">
        <v>5.0999999999999996</v>
      </c>
      <c r="F31" s="685">
        <v>4</v>
      </c>
      <c r="G31" s="685">
        <v>4.70</v>
      </c>
      <c r="H31" s="922">
        <v>4.30</v>
      </c>
      <c r="I31" s="686">
        <v>4</v>
      </c>
      <c r="J31" s="686">
        <v>4.50</v>
      </c>
      <c r="K31" s="686">
        <v>4.20</v>
      </c>
      <c r="L31" s="686">
        <v>3.90</v>
      </c>
    </row>
    <row r="32" spans="1:12" ht="12.75" customHeight="1">
      <c r="A32" s="379" t="s">
        <v>909</v>
      </c>
      <c r="B32" s="723" t="s">
        <v>910</v>
      </c>
      <c r="C32" s="398" t="s">
        <v>905</v>
      </c>
      <c r="D32" s="733" t="s">
        <v>906</v>
      </c>
      <c r="E32" s="461">
        <v>36739</v>
      </c>
      <c r="F32" s="746">
        <v>38559</v>
      </c>
      <c r="G32" s="746">
        <v>40528</v>
      </c>
      <c r="H32" s="931">
        <v>41739</v>
      </c>
      <c r="I32" s="806" t="s">
        <v>653</v>
      </c>
      <c r="J32" s="806" t="s">
        <v>653</v>
      </c>
      <c r="K32" s="806" t="s">
        <v>653</v>
      </c>
      <c r="L32" s="806" t="s">
        <v>653</v>
      </c>
    </row>
    <row r="33" spans="1:12" ht="12.75" customHeight="1" thickBot="1">
      <c r="A33" s="638" t="s">
        <v>636</v>
      </c>
      <c r="B33" s="813" t="s">
        <v>636</v>
      </c>
      <c r="C33" s="639" t="s">
        <v>345</v>
      </c>
      <c r="D33" s="645" t="s">
        <v>346</v>
      </c>
      <c r="E33" s="868">
        <v>5.70</v>
      </c>
      <c r="F33" s="640">
        <v>5.80</v>
      </c>
      <c r="G33" s="640">
        <v>6.80</v>
      </c>
      <c r="H33" s="937">
        <v>4.20</v>
      </c>
      <c r="I33" s="625" t="s">
        <v>653</v>
      </c>
      <c r="J33" s="625" t="s">
        <v>653</v>
      </c>
      <c r="K33" s="625" t="s">
        <v>653</v>
      </c>
      <c r="L33" s="625" t="s">
        <v>653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3"/>
      <c r="D65" s="86"/>
    </row>
    <row r="66" spans="1:4" ht="12.75" customHeight="1" hidden="1">
      <c r="A66" s="86"/>
      <c r="B66" s="86"/>
      <c r="C66" s="131"/>
      <c r="D66" s="121"/>
    </row>
    <row r="67" spans="1:4" ht="12.75" customHeight="1" hidden="1">
      <c r="A67" s="86"/>
      <c r="B67" s="86"/>
      <c r="C67" s="131"/>
      <c r="D67" s="121"/>
    </row>
    <row r="68" spans="1:4" ht="12.75" customHeight="1" hidden="1">
      <c r="A68" s="86"/>
      <c r="B68" s="86"/>
      <c r="C68" s="131"/>
      <c r="D68" s="121"/>
    </row>
    <row r="69" spans="1:4" ht="12.75" customHeight="1" hidden="1">
      <c r="A69" s="86"/>
      <c r="B69" s="86"/>
      <c r="C69" s="131"/>
      <c r="D69" s="121"/>
    </row>
    <row r="70" spans="1:4" ht="12.75" customHeight="1" hidden="1">
      <c r="A70" s="86"/>
      <c r="B70" s="86"/>
      <c r="C70" s="131"/>
      <c r="D70" s="121"/>
    </row>
    <row r="71" spans="1:4" ht="12.75" customHeight="1" hidden="1">
      <c r="A71" s="86"/>
      <c r="B71" s="86"/>
      <c r="C71" s="131"/>
      <c r="D71" s="121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4" customWidth="1"/>
    <col min="2" max="2" width="0" style="164" hidden="1" customWidth="1"/>
    <col min="3" max="3" width="9.16666666666667" style="164" customWidth="1"/>
    <col min="4" max="4" width="0" style="164" hidden="1" customWidth="1"/>
    <col min="5" max="14" width="6.66666666666667" style="164" customWidth="1"/>
    <col min="15" max="15" width="7" style="165" customWidth="1"/>
    <col min="16" max="32" width="0" style="164" hidden="1"/>
    <col min="33" max="57" width="0" style="164" hidden="1"/>
    <col min="58" max="16384" width="0" style="1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3"/>
      <c r="D4" s="163"/>
      <c r="E4" s="166"/>
      <c r="F4" s="166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7"/>
      <c r="D5" s="137"/>
      <c r="E5" s="64"/>
      <c r="F5" s="166"/>
      <c r="G5" s="122"/>
      <c r="H5" s="64"/>
      <c r="I5" s="64"/>
      <c r="J5" s="166"/>
      <c r="K5" s="166"/>
      <c r="L5" s="166"/>
      <c r="M5" s="166"/>
      <c r="N5" s="166"/>
    </row>
    <row r="6" spans="1:14" ht="1.5" customHeight="1" thickBot="1">
      <c r="A6" s="250"/>
      <c r="B6" s="253"/>
      <c r="C6" s="255"/>
      <c r="D6" s="255"/>
      <c r="E6" s="253"/>
      <c r="F6" s="256"/>
      <c r="G6" s="257"/>
      <c r="H6" s="253"/>
      <c r="I6" s="253"/>
      <c r="J6" s="256"/>
      <c r="K6" s="256"/>
      <c r="L6" s="256"/>
      <c r="M6" s="256"/>
      <c r="N6" s="256"/>
    </row>
    <row r="7" spans="1:14" ht="12.75" customHeight="1">
      <c r="A7" s="353"/>
      <c r="B7" s="353"/>
      <c r="C7" s="354"/>
      <c r="D7" s="354"/>
      <c r="E7" s="339" t="s">
        <v>448</v>
      </c>
      <c r="F7" s="339" t="s">
        <v>449</v>
      </c>
      <c r="G7" s="339" t="s">
        <v>450</v>
      </c>
      <c r="H7" s="339" t="s">
        <v>451</v>
      </c>
      <c r="I7" s="339" t="s">
        <v>452</v>
      </c>
      <c r="J7" s="339" t="s">
        <v>453</v>
      </c>
      <c r="K7" s="339" t="s">
        <v>454</v>
      </c>
      <c r="L7" s="339" t="s">
        <v>455</v>
      </c>
      <c r="M7" s="340" t="s">
        <v>456</v>
      </c>
      <c r="N7" s="340" t="s">
        <v>773</v>
      </c>
    </row>
    <row r="8" spans="1:14" ht="12.75" customHeight="1">
      <c r="A8" s="719"/>
      <c r="B8" s="719"/>
      <c r="C8" s="341"/>
      <c r="D8" s="341"/>
      <c r="E8" s="788"/>
      <c r="F8" s="788"/>
      <c r="G8" s="788"/>
      <c r="H8" s="788"/>
      <c r="I8" s="720"/>
      <c r="J8" s="720"/>
      <c r="K8" s="720"/>
      <c r="L8" s="720"/>
      <c r="M8" s="722" t="s">
        <v>492</v>
      </c>
      <c r="N8" s="722" t="s">
        <v>492</v>
      </c>
    </row>
    <row r="9" spans="1:14" ht="12.75" customHeight="1" hidden="1">
      <c r="A9" s="719"/>
      <c r="B9" s="719"/>
      <c r="C9" s="341"/>
      <c r="D9" s="341"/>
      <c r="E9" s="788"/>
      <c r="F9" s="788"/>
      <c r="G9" s="788"/>
      <c r="H9" s="788"/>
      <c r="I9" s="720"/>
      <c r="J9" s="720"/>
      <c r="K9" s="720"/>
      <c r="L9" s="720"/>
      <c r="M9" s="722" t="s">
        <v>498</v>
      </c>
      <c r="N9" s="722" t="s">
        <v>498</v>
      </c>
    </row>
    <row r="10" spans="1:14" ht="12.75" customHeight="1">
      <c r="A10" s="653" t="s">
        <v>920</v>
      </c>
      <c r="B10" s="472" t="s">
        <v>921</v>
      </c>
      <c r="C10" s="452"/>
      <c r="D10" s="452"/>
      <c r="E10" s="473"/>
      <c r="F10" s="473"/>
      <c r="G10" s="473"/>
      <c r="H10" s="473"/>
      <c r="I10" s="473"/>
      <c r="J10" s="473"/>
      <c r="K10" s="473"/>
      <c r="L10" s="473"/>
      <c r="M10" s="355"/>
      <c r="N10" s="355"/>
    </row>
    <row r="11" spans="1:14" ht="12.75" customHeight="1">
      <c r="A11" s="723" t="s">
        <v>472</v>
      </c>
      <c r="B11" s="723" t="s">
        <v>475</v>
      </c>
      <c r="C11" s="398" t="s">
        <v>656</v>
      </c>
      <c r="D11" s="398" t="s">
        <v>922</v>
      </c>
      <c r="E11" s="746">
        <v>2196</v>
      </c>
      <c r="F11" s="746">
        <v>2399</v>
      </c>
      <c r="G11" s="746">
        <v>2571</v>
      </c>
      <c r="H11" s="746">
        <v>2636</v>
      </c>
      <c r="I11" s="746">
        <v>2827</v>
      </c>
      <c r="J11" s="746">
        <v>3022</v>
      </c>
      <c r="K11" s="746">
        <v>3268</v>
      </c>
      <c r="L11" s="746">
        <v>3476</v>
      </c>
      <c r="M11" s="806">
        <v>3710</v>
      </c>
      <c r="N11" s="806">
        <v>3919</v>
      </c>
    </row>
    <row r="12" spans="1:14" ht="12.75" customHeight="1">
      <c r="A12" s="822" t="s">
        <v>636</v>
      </c>
      <c r="B12" s="822" t="s">
        <v>636</v>
      </c>
      <c r="C12" s="399" t="s">
        <v>345</v>
      </c>
      <c r="D12" s="399" t="s">
        <v>346</v>
      </c>
      <c r="E12" s="685">
        <v>8.8000000000000007</v>
      </c>
      <c r="F12" s="685">
        <v>9.1999999999999993</v>
      </c>
      <c r="G12" s="685">
        <v>7.20</v>
      </c>
      <c r="H12" s="685">
        <v>2.50</v>
      </c>
      <c r="I12" s="685">
        <v>7.20</v>
      </c>
      <c r="J12" s="685">
        <v>6.90</v>
      </c>
      <c r="K12" s="685">
        <v>8.1999999999999993</v>
      </c>
      <c r="L12" s="685">
        <v>6.40</v>
      </c>
      <c r="M12" s="686">
        <v>6.70</v>
      </c>
      <c r="N12" s="686">
        <v>5.60</v>
      </c>
    </row>
    <row r="13" spans="1:14" ht="12.75" customHeight="1">
      <c r="A13" s="723" t="s">
        <v>838</v>
      </c>
      <c r="B13" s="723" t="s">
        <v>476</v>
      </c>
      <c r="C13" s="398" t="s">
        <v>656</v>
      </c>
      <c r="D13" s="398" t="s">
        <v>922</v>
      </c>
      <c r="E13" s="746">
        <v>828</v>
      </c>
      <c r="F13" s="746">
        <v>904</v>
      </c>
      <c r="G13" s="746">
        <v>965</v>
      </c>
      <c r="H13" s="746">
        <v>996</v>
      </c>
      <c r="I13" s="746">
        <v>1088</v>
      </c>
      <c r="J13" s="746">
        <v>1261</v>
      </c>
      <c r="K13" s="746">
        <v>1313</v>
      </c>
      <c r="L13" s="746">
        <v>1362</v>
      </c>
      <c r="M13" s="806">
        <v>1419</v>
      </c>
      <c r="N13" s="806">
        <v>1456</v>
      </c>
    </row>
    <row r="14" spans="1:14" ht="12.75" customHeight="1">
      <c r="A14" s="723" t="s">
        <v>956</v>
      </c>
      <c r="B14" s="723" t="s">
        <v>923</v>
      </c>
      <c r="C14" s="399" t="s">
        <v>345</v>
      </c>
      <c r="D14" s="399" t="s">
        <v>346</v>
      </c>
      <c r="E14" s="685">
        <v>7.90</v>
      </c>
      <c r="F14" s="685">
        <v>9.1999999999999993</v>
      </c>
      <c r="G14" s="685">
        <v>6.80</v>
      </c>
      <c r="H14" s="685">
        <v>3.10</v>
      </c>
      <c r="I14" s="685">
        <v>9.3000000000000007</v>
      </c>
      <c r="J14" s="685">
        <v>15.80</v>
      </c>
      <c r="K14" s="685">
        <v>4.0999999999999996</v>
      </c>
      <c r="L14" s="685">
        <v>3.70</v>
      </c>
      <c r="M14" s="686">
        <v>4.20</v>
      </c>
      <c r="N14" s="686">
        <v>2.60</v>
      </c>
    </row>
    <row r="15" spans="1:14" ht="12.75" customHeight="1">
      <c r="A15" s="723" t="s">
        <v>924</v>
      </c>
      <c r="B15" s="723" t="s">
        <v>925</v>
      </c>
      <c r="C15" s="398" t="s">
        <v>656</v>
      </c>
      <c r="D15" s="398" t="s">
        <v>922</v>
      </c>
      <c r="E15" s="810">
        <v>165</v>
      </c>
      <c r="F15" s="810">
        <v>166</v>
      </c>
      <c r="G15" s="810">
        <v>167</v>
      </c>
      <c r="H15" s="810">
        <v>137</v>
      </c>
      <c r="I15" s="810">
        <v>183</v>
      </c>
      <c r="J15" s="810">
        <v>304</v>
      </c>
      <c r="K15" s="810">
        <v>346</v>
      </c>
      <c r="L15" s="810">
        <v>353</v>
      </c>
      <c r="M15" s="693">
        <v>367</v>
      </c>
      <c r="N15" s="693">
        <v>381</v>
      </c>
    </row>
    <row r="16" spans="1:14" ht="12.75" customHeight="1">
      <c r="A16" s="822" t="s">
        <v>636</v>
      </c>
      <c r="B16" s="822" t="s">
        <v>636</v>
      </c>
      <c r="C16" s="399" t="s">
        <v>345</v>
      </c>
      <c r="D16" s="399" t="s">
        <v>346</v>
      </c>
      <c r="E16" s="685">
        <v>21.90</v>
      </c>
      <c r="F16" s="685">
        <v>0.60</v>
      </c>
      <c r="G16" s="685">
        <v>0.30</v>
      </c>
      <c r="H16" s="685">
        <v>-17.80</v>
      </c>
      <c r="I16" s="685">
        <v>33.299999999999997</v>
      </c>
      <c r="J16" s="685">
        <v>66.099999999999994</v>
      </c>
      <c r="K16" s="685">
        <v>13.90</v>
      </c>
      <c r="L16" s="685">
        <v>2</v>
      </c>
      <c r="M16" s="686">
        <v>4.20</v>
      </c>
      <c r="N16" s="686">
        <v>3.70</v>
      </c>
    </row>
    <row r="17" spans="1:14" ht="12.75" customHeight="1">
      <c r="A17" s="723" t="s">
        <v>926</v>
      </c>
      <c r="B17" s="723" t="s">
        <v>927</v>
      </c>
      <c r="C17" s="398" t="s">
        <v>656</v>
      </c>
      <c r="D17" s="398" t="s">
        <v>922</v>
      </c>
      <c r="E17" s="746">
        <v>654</v>
      </c>
      <c r="F17" s="746">
        <v>690</v>
      </c>
      <c r="G17" s="746">
        <v>743</v>
      </c>
      <c r="H17" s="746">
        <v>891</v>
      </c>
      <c r="I17" s="746">
        <v>934</v>
      </c>
      <c r="J17" s="746">
        <v>1008</v>
      </c>
      <c r="K17" s="746">
        <v>1154</v>
      </c>
      <c r="L17" s="746">
        <v>1209</v>
      </c>
      <c r="M17" s="806">
        <v>1241</v>
      </c>
      <c r="N17" s="806">
        <v>1276</v>
      </c>
    </row>
    <row r="18" spans="1:14" ht="12.75" customHeight="1">
      <c r="A18" s="822" t="s">
        <v>636</v>
      </c>
      <c r="B18" s="822" t="s">
        <v>636</v>
      </c>
      <c r="C18" s="399" t="s">
        <v>345</v>
      </c>
      <c r="D18" s="399" t="s">
        <v>346</v>
      </c>
      <c r="E18" s="685">
        <v>3.50</v>
      </c>
      <c r="F18" s="685">
        <v>5.40</v>
      </c>
      <c r="G18" s="685">
        <v>7.70</v>
      </c>
      <c r="H18" s="685">
        <v>20</v>
      </c>
      <c r="I18" s="685">
        <v>4.80</v>
      </c>
      <c r="J18" s="685">
        <v>7.90</v>
      </c>
      <c r="K18" s="685">
        <v>14.50</v>
      </c>
      <c r="L18" s="685">
        <v>4.80</v>
      </c>
      <c r="M18" s="686">
        <v>2.70</v>
      </c>
      <c r="N18" s="686">
        <v>2.80</v>
      </c>
    </row>
    <row r="19" spans="1:14" ht="12.75" customHeight="1">
      <c r="A19" s="723" t="s">
        <v>928</v>
      </c>
      <c r="B19" s="723" t="s">
        <v>929</v>
      </c>
      <c r="C19" s="398" t="s">
        <v>656</v>
      </c>
      <c r="D19" s="398" t="s">
        <v>922</v>
      </c>
      <c r="E19" s="810">
        <v>244</v>
      </c>
      <c r="F19" s="810">
        <v>281</v>
      </c>
      <c r="G19" s="810">
        <v>339</v>
      </c>
      <c r="H19" s="810">
        <v>363</v>
      </c>
      <c r="I19" s="810">
        <v>487</v>
      </c>
      <c r="J19" s="810">
        <v>675</v>
      </c>
      <c r="K19" s="810">
        <v>711</v>
      </c>
      <c r="L19" s="810">
        <v>814</v>
      </c>
      <c r="M19" s="693">
        <v>864</v>
      </c>
      <c r="N19" s="693">
        <v>913</v>
      </c>
    </row>
    <row r="20" spans="1:14" ht="12.75" customHeight="1">
      <c r="A20" s="822" t="s">
        <v>636</v>
      </c>
      <c r="B20" s="822" t="s">
        <v>636</v>
      </c>
      <c r="C20" s="399" t="s">
        <v>345</v>
      </c>
      <c r="D20" s="399" t="s">
        <v>346</v>
      </c>
      <c r="E20" s="685">
        <v>12.70</v>
      </c>
      <c r="F20" s="685">
        <v>15.10</v>
      </c>
      <c r="G20" s="685">
        <v>20.40</v>
      </c>
      <c r="H20" s="685">
        <v>7.30</v>
      </c>
      <c r="I20" s="685">
        <v>34</v>
      </c>
      <c r="J20" s="685">
        <v>38.700000000000003</v>
      </c>
      <c r="K20" s="685">
        <v>5.30</v>
      </c>
      <c r="L20" s="685">
        <v>14.50</v>
      </c>
      <c r="M20" s="686">
        <v>6.20</v>
      </c>
      <c r="N20" s="686">
        <v>5.70</v>
      </c>
    </row>
    <row r="21" spans="1:14" ht="12.75" customHeight="1">
      <c r="A21" s="377" t="s">
        <v>930</v>
      </c>
      <c r="B21" s="377" t="s">
        <v>931</v>
      </c>
      <c r="C21" s="453"/>
      <c r="D21" s="453"/>
      <c r="E21" s="423"/>
      <c r="F21" s="423"/>
      <c r="G21" s="423"/>
      <c r="H21" s="423"/>
      <c r="I21" s="423"/>
      <c r="J21" s="423"/>
      <c r="K21" s="423"/>
      <c r="L21" s="423"/>
      <c r="M21" s="319"/>
      <c r="N21" s="319"/>
    </row>
    <row r="22" spans="1:14" ht="12.75" customHeight="1">
      <c r="A22" s="379" t="s">
        <v>932</v>
      </c>
      <c r="B22" s="379" t="s">
        <v>933</v>
      </c>
      <c r="C22" s="398" t="s">
        <v>656</v>
      </c>
      <c r="D22" s="398" t="s">
        <v>922</v>
      </c>
      <c r="E22" s="810">
        <v>25</v>
      </c>
      <c r="F22" s="810">
        <v>26</v>
      </c>
      <c r="G22" s="810">
        <v>34</v>
      </c>
      <c r="H22" s="810">
        <v>32</v>
      </c>
      <c r="I22" s="810">
        <v>30</v>
      </c>
      <c r="J22" s="810">
        <v>60</v>
      </c>
      <c r="K22" s="810">
        <v>84</v>
      </c>
      <c r="L22" s="810">
        <v>82</v>
      </c>
      <c r="M22" s="693">
        <v>86</v>
      </c>
      <c r="N22" s="693">
        <v>89</v>
      </c>
    </row>
    <row r="23" spans="1:14" ht="12.75" customHeight="1">
      <c r="A23" s="823" t="s">
        <v>636</v>
      </c>
      <c r="B23" s="823" t="s">
        <v>636</v>
      </c>
      <c r="C23" s="399" t="s">
        <v>345</v>
      </c>
      <c r="D23" s="399" t="s">
        <v>346</v>
      </c>
      <c r="E23" s="685">
        <v>10.10</v>
      </c>
      <c r="F23" s="685">
        <v>5.60</v>
      </c>
      <c r="G23" s="685">
        <v>28</v>
      </c>
      <c r="H23" s="685">
        <v>-4.50</v>
      </c>
      <c r="I23" s="685">
        <v>-5.50</v>
      </c>
      <c r="J23" s="685">
        <v>98</v>
      </c>
      <c r="K23" s="685">
        <v>40</v>
      </c>
      <c r="L23" s="685">
        <v>-2.60</v>
      </c>
      <c r="M23" s="686">
        <v>4.70</v>
      </c>
      <c r="N23" s="686">
        <v>4.20</v>
      </c>
    </row>
    <row r="24" spans="1:14" ht="12.75" customHeight="1">
      <c r="A24" s="723" t="s">
        <v>934</v>
      </c>
      <c r="B24" s="723" t="s">
        <v>935</v>
      </c>
      <c r="C24" s="398" t="s">
        <v>656</v>
      </c>
      <c r="D24" s="398" t="s">
        <v>922</v>
      </c>
      <c r="E24" s="810">
        <v>247</v>
      </c>
      <c r="F24" s="810">
        <v>277</v>
      </c>
      <c r="G24" s="810">
        <v>302</v>
      </c>
      <c r="H24" s="810">
        <v>315</v>
      </c>
      <c r="I24" s="810">
        <v>247</v>
      </c>
      <c r="J24" s="810">
        <v>258</v>
      </c>
      <c r="K24" s="810">
        <v>296</v>
      </c>
      <c r="L24" s="810">
        <v>320</v>
      </c>
      <c r="M24" s="693">
        <v>334</v>
      </c>
      <c r="N24" s="693">
        <v>346</v>
      </c>
    </row>
    <row r="25" spans="1:14" ht="12.75" customHeight="1">
      <c r="A25" s="789" t="s">
        <v>636</v>
      </c>
      <c r="B25" s="789" t="s">
        <v>636</v>
      </c>
      <c r="C25" s="399" t="s">
        <v>345</v>
      </c>
      <c r="D25" s="399" t="s">
        <v>346</v>
      </c>
      <c r="E25" s="685">
        <v>10</v>
      </c>
      <c r="F25" s="685">
        <v>12.30</v>
      </c>
      <c r="G25" s="685">
        <v>9.10</v>
      </c>
      <c r="H25" s="685">
        <v>4.20</v>
      </c>
      <c r="I25" s="685">
        <v>-21.60</v>
      </c>
      <c r="J25" s="685">
        <v>4.5999999999999996</v>
      </c>
      <c r="K25" s="685">
        <v>14.60</v>
      </c>
      <c r="L25" s="685">
        <v>8</v>
      </c>
      <c r="M25" s="686">
        <v>4.50</v>
      </c>
      <c r="N25" s="686">
        <v>3.60</v>
      </c>
    </row>
    <row r="26" spans="1:14" ht="12.75" customHeight="1">
      <c r="A26" s="723" t="s">
        <v>936</v>
      </c>
      <c r="B26" s="723" t="s">
        <v>937</v>
      </c>
      <c r="C26" s="398" t="s">
        <v>656</v>
      </c>
      <c r="D26" s="398" t="s">
        <v>922</v>
      </c>
      <c r="E26" s="810">
        <v>832</v>
      </c>
      <c r="F26" s="810">
        <v>908</v>
      </c>
      <c r="G26" s="810">
        <v>971</v>
      </c>
      <c r="H26" s="810">
        <v>1029</v>
      </c>
      <c r="I26" s="810">
        <v>1143</v>
      </c>
      <c r="J26" s="810">
        <v>1186</v>
      </c>
      <c r="K26" s="810">
        <v>1292</v>
      </c>
      <c r="L26" s="810">
        <v>1411</v>
      </c>
      <c r="M26" s="806">
        <v>1496</v>
      </c>
      <c r="N26" s="806">
        <v>1579</v>
      </c>
    </row>
    <row r="27" spans="1:14" ht="12.75" customHeight="1">
      <c r="A27" s="789" t="s">
        <v>636</v>
      </c>
      <c r="B27" s="789" t="s">
        <v>636</v>
      </c>
      <c r="C27" s="399" t="s">
        <v>345</v>
      </c>
      <c r="D27" s="399" t="s">
        <v>346</v>
      </c>
      <c r="E27" s="685">
        <v>7.80</v>
      </c>
      <c r="F27" s="685">
        <v>9.1999999999999993</v>
      </c>
      <c r="G27" s="685">
        <v>6.90</v>
      </c>
      <c r="H27" s="685">
        <v>6</v>
      </c>
      <c r="I27" s="685">
        <v>11</v>
      </c>
      <c r="J27" s="685">
        <v>3.80</v>
      </c>
      <c r="K27" s="685">
        <v>9</v>
      </c>
      <c r="L27" s="685">
        <v>9.1999999999999993</v>
      </c>
      <c r="M27" s="686">
        <v>6</v>
      </c>
      <c r="N27" s="686">
        <v>5.50</v>
      </c>
    </row>
    <row r="28" spans="1:14" ht="12.75" customHeight="1">
      <c r="A28" s="807" t="s">
        <v>938</v>
      </c>
      <c r="B28" s="723" t="s">
        <v>939</v>
      </c>
      <c r="C28" s="398" t="s">
        <v>656</v>
      </c>
      <c r="D28" s="398" t="s">
        <v>922</v>
      </c>
      <c r="E28" s="810">
        <v>240</v>
      </c>
      <c r="F28" s="810">
        <v>283</v>
      </c>
      <c r="G28" s="810">
        <v>341</v>
      </c>
      <c r="H28" s="810">
        <v>371</v>
      </c>
      <c r="I28" s="810">
        <v>499</v>
      </c>
      <c r="J28" s="810">
        <v>673</v>
      </c>
      <c r="K28" s="810">
        <v>730</v>
      </c>
      <c r="L28" s="810">
        <v>837</v>
      </c>
      <c r="M28" s="693">
        <v>890</v>
      </c>
      <c r="N28" s="693">
        <v>942</v>
      </c>
    </row>
    <row r="29" spans="1:14" ht="12.75" customHeight="1">
      <c r="A29" s="824" t="s">
        <v>636</v>
      </c>
      <c r="B29" s="824" t="s">
        <v>636</v>
      </c>
      <c r="C29" s="399" t="s">
        <v>345</v>
      </c>
      <c r="D29" s="399" t="s">
        <v>346</v>
      </c>
      <c r="E29" s="685">
        <v>16</v>
      </c>
      <c r="F29" s="685">
        <v>17.80</v>
      </c>
      <c r="G29" s="685">
        <v>20.70</v>
      </c>
      <c r="H29" s="685">
        <v>8.60</v>
      </c>
      <c r="I29" s="685">
        <v>34.50</v>
      </c>
      <c r="J29" s="685">
        <v>35</v>
      </c>
      <c r="K29" s="685">
        <v>8.40</v>
      </c>
      <c r="L29" s="685">
        <v>14.70</v>
      </c>
      <c r="M29" s="686">
        <v>6.40</v>
      </c>
      <c r="N29" s="686">
        <v>5.80</v>
      </c>
    </row>
    <row r="30" spans="1:14" ht="12.75" customHeight="1">
      <c r="A30" s="384" t="s">
        <v>940</v>
      </c>
      <c r="B30" s="384" t="s">
        <v>941</v>
      </c>
      <c r="C30" s="454" t="s">
        <v>656</v>
      </c>
      <c r="D30" s="454" t="s">
        <v>922</v>
      </c>
      <c r="E30" s="421">
        <v>2744</v>
      </c>
      <c r="F30" s="421">
        <v>2946</v>
      </c>
      <c r="G30" s="421">
        <v>3137</v>
      </c>
      <c r="H30" s="421">
        <v>3277</v>
      </c>
      <c r="I30" s="421">
        <v>3601</v>
      </c>
      <c r="J30" s="421">
        <v>4093</v>
      </c>
      <c r="K30" s="421">
        <v>4390</v>
      </c>
      <c r="L30" s="421">
        <v>4564</v>
      </c>
      <c r="M30" s="322">
        <v>4795</v>
      </c>
      <c r="N30" s="322">
        <v>4989</v>
      </c>
    </row>
    <row r="31" spans="1:14" ht="12.75" customHeight="1">
      <c r="A31" s="723" t="s">
        <v>636</v>
      </c>
      <c r="B31" s="723" t="s">
        <v>636</v>
      </c>
      <c r="C31" s="399" t="s">
        <v>345</v>
      </c>
      <c r="D31" s="399" t="s">
        <v>346</v>
      </c>
      <c r="E31" s="685">
        <v>7.90</v>
      </c>
      <c r="F31" s="685">
        <v>7.40</v>
      </c>
      <c r="G31" s="685">
        <v>6.50</v>
      </c>
      <c r="H31" s="685">
        <v>4.50</v>
      </c>
      <c r="I31" s="685">
        <v>9.90</v>
      </c>
      <c r="J31" s="685">
        <v>13.70</v>
      </c>
      <c r="K31" s="685">
        <v>7.30</v>
      </c>
      <c r="L31" s="685">
        <v>4</v>
      </c>
      <c r="M31" s="686">
        <v>5.0999999999999996</v>
      </c>
      <c r="N31" s="686">
        <v>4</v>
      </c>
    </row>
    <row r="32" spans="1:14" ht="12.75" customHeight="1">
      <c r="A32" s="384" t="s">
        <v>942</v>
      </c>
      <c r="B32" s="384" t="s">
        <v>461</v>
      </c>
      <c r="C32" s="454" t="s">
        <v>656</v>
      </c>
      <c r="D32" s="454" t="s">
        <v>922</v>
      </c>
      <c r="E32" s="421">
        <v>2483</v>
      </c>
      <c r="F32" s="421">
        <v>2640</v>
      </c>
      <c r="G32" s="421">
        <v>2799</v>
      </c>
      <c r="H32" s="421">
        <v>2692</v>
      </c>
      <c r="I32" s="421">
        <v>2921</v>
      </c>
      <c r="J32" s="421">
        <v>3358</v>
      </c>
      <c r="K32" s="421">
        <v>3529</v>
      </c>
      <c r="L32" s="421">
        <v>3712</v>
      </c>
      <c r="M32" s="322">
        <v>3925</v>
      </c>
      <c r="N32" s="322">
        <v>4143</v>
      </c>
    </row>
    <row r="33" spans="1:14" ht="12.75" customHeight="1">
      <c r="A33" s="723" t="s">
        <v>636</v>
      </c>
      <c r="B33" s="723" t="s">
        <v>636</v>
      </c>
      <c r="C33" s="399" t="s">
        <v>345</v>
      </c>
      <c r="D33" s="399" t="s">
        <v>346</v>
      </c>
      <c r="E33" s="685">
        <v>7.50</v>
      </c>
      <c r="F33" s="685">
        <v>6.30</v>
      </c>
      <c r="G33" s="685">
        <v>6</v>
      </c>
      <c r="H33" s="685">
        <v>-3.80</v>
      </c>
      <c r="I33" s="685">
        <v>8.50</v>
      </c>
      <c r="J33" s="685">
        <v>15</v>
      </c>
      <c r="K33" s="685">
        <v>5.0999999999999996</v>
      </c>
      <c r="L33" s="685">
        <v>5.20</v>
      </c>
      <c r="M33" s="686">
        <v>5.70</v>
      </c>
      <c r="N33" s="686">
        <v>5.60</v>
      </c>
    </row>
    <row r="34" spans="1:14" ht="12.75" customHeight="1">
      <c r="A34" s="727" t="s">
        <v>943</v>
      </c>
      <c r="B34" s="727" t="s">
        <v>944</v>
      </c>
      <c r="C34" s="398" t="s">
        <v>656</v>
      </c>
      <c r="D34" s="398" t="s">
        <v>922</v>
      </c>
      <c r="E34" s="810">
        <v>33</v>
      </c>
      <c r="F34" s="810">
        <v>36</v>
      </c>
      <c r="G34" s="810">
        <v>38</v>
      </c>
      <c r="H34" s="810">
        <v>40</v>
      </c>
      <c r="I34" s="810">
        <v>41</v>
      </c>
      <c r="J34" s="810">
        <v>27</v>
      </c>
      <c r="K34" s="810">
        <v>1</v>
      </c>
      <c r="L34" s="810">
        <v>6</v>
      </c>
      <c r="M34" s="693">
        <v>5</v>
      </c>
      <c r="N34" s="693">
        <v>6</v>
      </c>
    </row>
    <row r="35" spans="1:14" ht="12.75" customHeight="1">
      <c r="A35" s="723" t="s">
        <v>945</v>
      </c>
      <c r="B35" s="723" t="s">
        <v>946</v>
      </c>
      <c r="C35" s="398" t="s">
        <v>656</v>
      </c>
      <c r="D35" s="398" t="s">
        <v>922</v>
      </c>
      <c r="E35" s="810">
        <v>294</v>
      </c>
      <c r="F35" s="810">
        <v>342</v>
      </c>
      <c r="G35" s="810">
        <v>376</v>
      </c>
      <c r="H35" s="810">
        <v>625</v>
      </c>
      <c r="I35" s="810">
        <v>720</v>
      </c>
      <c r="J35" s="810">
        <v>761</v>
      </c>
      <c r="K35" s="810">
        <v>862</v>
      </c>
      <c r="L35" s="810">
        <v>857</v>
      </c>
      <c r="M35" s="693">
        <v>875</v>
      </c>
      <c r="N35" s="693">
        <v>851</v>
      </c>
    </row>
    <row r="36" spans="1:14" ht="12.75" customHeight="1">
      <c r="A36" s="474" t="s">
        <v>947</v>
      </c>
      <c r="B36" s="474" t="s">
        <v>948</v>
      </c>
      <c r="C36" s="820"/>
      <c r="D36" s="820"/>
      <c r="E36" s="475"/>
      <c r="F36" s="475"/>
      <c r="G36" s="475"/>
      <c r="H36" s="475"/>
      <c r="I36" s="475"/>
      <c r="J36" s="476"/>
      <c r="K36" s="476"/>
      <c r="L36" s="476"/>
      <c r="M36" s="356"/>
      <c r="N36" s="356"/>
    </row>
    <row r="37" spans="1:14" ht="12.75" customHeight="1">
      <c r="A37" s="794" t="s">
        <v>949</v>
      </c>
      <c r="B37" s="794" t="s">
        <v>950</v>
      </c>
      <c r="C37" s="398" t="s">
        <v>656</v>
      </c>
      <c r="D37" s="398" t="s">
        <v>922</v>
      </c>
      <c r="E37" s="810">
        <v>-12</v>
      </c>
      <c r="F37" s="810">
        <v>-17</v>
      </c>
      <c r="G37" s="810">
        <v>-20</v>
      </c>
      <c r="H37" s="810">
        <v>-44</v>
      </c>
      <c r="I37" s="810">
        <v>-43</v>
      </c>
      <c r="J37" s="810">
        <v>-31</v>
      </c>
      <c r="K37" s="810">
        <v>-47</v>
      </c>
      <c r="L37" s="810">
        <v>-54</v>
      </c>
      <c r="M37" s="693">
        <v>-38</v>
      </c>
      <c r="N37" s="693">
        <v>-33</v>
      </c>
    </row>
    <row r="38" spans="1:14" ht="12.75" customHeight="1">
      <c r="A38" s="723" t="s">
        <v>458</v>
      </c>
      <c r="B38" s="723" t="s">
        <v>462</v>
      </c>
      <c r="C38" s="398" t="s">
        <v>656</v>
      </c>
      <c r="D38" s="398" t="s">
        <v>922</v>
      </c>
      <c r="E38" s="810">
        <v>254</v>
      </c>
      <c r="F38" s="810">
        <v>317</v>
      </c>
      <c r="G38" s="810">
        <v>358</v>
      </c>
      <c r="H38" s="810">
        <v>364</v>
      </c>
      <c r="I38" s="810">
        <v>404</v>
      </c>
      <c r="J38" s="810">
        <v>484</v>
      </c>
      <c r="K38" s="810">
        <v>497</v>
      </c>
      <c r="L38" s="810">
        <v>500</v>
      </c>
      <c r="M38" s="693">
        <v>514</v>
      </c>
      <c r="N38" s="693">
        <v>528</v>
      </c>
    </row>
    <row r="39" spans="1:14" ht="12.75" customHeight="1">
      <c r="A39" s="723" t="s">
        <v>636</v>
      </c>
      <c r="B39" s="723" t="s">
        <v>636</v>
      </c>
      <c r="C39" s="399" t="s">
        <v>345</v>
      </c>
      <c r="D39" s="399" t="s">
        <v>346</v>
      </c>
      <c r="E39" s="685">
        <v>-4.9000000000000004</v>
      </c>
      <c r="F39" s="685">
        <v>24.50</v>
      </c>
      <c r="G39" s="685">
        <v>12.90</v>
      </c>
      <c r="H39" s="685">
        <v>1.70</v>
      </c>
      <c r="I39" s="685">
        <v>11.10</v>
      </c>
      <c r="J39" s="685">
        <v>19.70</v>
      </c>
      <c r="K39" s="685">
        <v>2.90</v>
      </c>
      <c r="L39" s="685">
        <v>0.50</v>
      </c>
      <c r="M39" s="686">
        <v>2.90</v>
      </c>
      <c r="N39" s="686">
        <v>2.60</v>
      </c>
    </row>
    <row r="40" spans="1:14" ht="12.75" customHeight="1">
      <c r="A40" s="723" t="s">
        <v>951</v>
      </c>
      <c r="B40" s="723" t="s">
        <v>952</v>
      </c>
      <c r="C40" s="398" t="s">
        <v>656</v>
      </c>
      <c r="D40" s="398" t="s">
        <v>922</v>
      </c>
      <c r="E40" s="810">
        <v>52</v>
      </c>
      <c r="F40" s="810">
        <v>42</v>
      </c>
      <c r="G40" s="810">
        <v>35</v>
      </c>
      <c r="H40" s="810">
        <v>304</v>
      </c>
      <c r="I40" s="810">
        <v>356</v>
      </c>
      <c r="J40" s="810">
        <v>310</v>
      </c>
      <c r="K40" s="810">
        <v>414</v>
      </c>
      <c r="L40" s="810">
        <v>414</v>
      </c>
      <c r="M40" s="693">
        <v>402</v>
      </c>
      <c r="N40" s="693">
        <v>359</v>
      </c>
    </row>
    <row r="41" spans="1:14" ht="12.75" customHeight="1">
      <c r="A41" s="477" t="s">
        <v>957</v>
      </c>
      <c r="B41" s="821" t="s">
        <v>953</v>
      </c>
      <c r="C41" s="454" t="s">
        <v>345</v>
      </c>
      <c r="D41" s="454" t="s">
        <v>346</v>
      </c>
      <c r="E41" s="415">
        <v>4.70</v>
      </c>
      <c r="F41" s="415">
        <v>4.4000000000000004</v>
      </c>
      <c r="G41" s="415">
        <v>3.50</v>
      </c>
      <c r="H41" s="415">
        <v>1.50</v>
      </c>
      <c r="I41" s="415">
        <v>5.40</v>
      </c>
      <c r="J41" s="415">
        <v>-0.80</v>
      </c>
      <c r="K41" s="415">
        <v>-0.90</v>
      </c>
      <c r="L41" s="415">
        <v>0.90</v>
      </c>
      <c r="M41" s="316">
        <v>3</v>
      </c>
      <c r="N41" s="316">
        <v>1.80</v>
      </c>
    </row>
    <row r="42" spans="1:14" ht="12.75" customHeight="1" thickBot="1">
      <c r="A42" s="478" t="s">
        <v>954</v>
      </c>
      <c r="B42" s="478" t="s">
        <v>955</v>
      </c>
      <c r="C42" s="402" t="s">
        <v>350</v>
      </c>
      <c r="D42" s="402" t="s">
        <v>350</v>
      </c>
      <c r="E42" s="460">
        <v>10.60</v>
      </c>
      <c r="F42" s="460">
        <v>11.50</v>
      </c>
      <c r="G42" s="460">
        <v>11.80</v>
      </c>
      <c r="H42" s="460">
        <v>18.80</v>
      </c>
      <c r="I42" s="460">
        <v>19.80</v>
      </c>
      <c r="J42" s="460">
        <v>18.50</v>
      </c>
      <c r="K42" s="460">
        <v>19.60</v>
      </c>
      <c r="L42" s="460">
        <v>18.80</v>
      </c>
      <c r="M42" s="314">
        <v>18.20</v>
      </c>
      <c r="N42" s="314">
        <v>17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4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4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4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4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4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4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4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4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4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287</v>
      </c>
      <c r="H1" s="2" t="s">
        <v>31</v>
      </c>
    </row>
    <row r="2" ht="13.5" customHeight="1">
      <c r="A2" s="176" t="s">
        <v>116</v>
      </c>
    </row>
    <row r="3" ht="13.5" customHeight="1">
      <c r="A3" s="176" t="s">
        <v>180</v>
      </c>
    </row>
    <row r="18" spans="2:89" ht="13.5" customHeight="1">
      <c r="B18" s="11" t="s">
        <v>565</v>
      </c>
      <c r="C18" s="11" t="s">
        <v>464</v>
      </c>
      <c r="D18" s="11" t="s">
        <v>465</v>
      </c>
      <c r="E18" s="11" t="s">
        <v>466</v>
      </c>
      <c r="F18" s="11" t="s">
        <v>566</v>
      </c>
      <c r="G18" s="11" t="s">
        <v>464</v>
      </c>
      <c r="H18" s="11" t="s">
        <v>465</v>
      </c>
      <c r="I18" s="11" t="s">
        <v>466</v>
      </c>
      <c r="J18" s="11" t="s">
        <v>567</v>
      </c>
      <c r="K18" s="11" t="s">
        <v>464</v>
      </c>
      <c r="L18" s="11" t="s">
        <v>465</v>
      </c>
      <c r="M18" s="11" t="s">
        <v>466</v>
      </c>
      <c r="N18" s="11" t="s">
        <v>568</v>
      </c>
      <c r="O18" s="11" t="s">
        <v>464</v>
      </c>
      <c r="P18" s="11" t="s">
        <v>465</v>
      </c>
      <c r="Q18" s="11" t="s">
        <v>466</v>
      </c>
      <c r="R18" s="11" t="s">
        <v>569</v>
      </c>
      <c r="S18" s="11" t="s">
        <v>464</v>
      </c>
      <c r="T18" s="11" t="s">
        <v>465</v>
      </c>
      <c r="U18" s="11" t="s">
        <v>466</v>
      </c>
      <c r="V18" s="11" t="s">
        <v>570</v>
      </c>
      <c r="W18" s="11" t="s">
        <v>464</v>
      </c>
      <c r="X18" s="11" t="s">
        <v>465</v>
      </c>
      <c r="Y18" s="11" t="s">
        <v>466</v>
      </c>
      <c r="Z18" s="11" t="s">
        <v>571</v>
      </c>
      <c r="AA18" s="11" t="s">
        <v>464</v>
      </c>
      <c r="AB18" s="11" t="s">
        <v>465</v>
      </c>
      <c r="AC18" s="11" t="s">
        <v>466</v>
      </c>
      <c r="AD18" s="11" t="s">
        <v>572</v>
      </c>
      <c r="AE18" s="11" t="s">
        <v>464</v>
      </c>
      <c r="AF18" s="11" t="s">
        <v>465</v>
      </c>
      <c r="AG18" s="11" t="s">
        <v>466</v>
      </c>
      <c r="AH18" s="11" t="s">
        <v>573</v>
      </c>
      <c r="AI18" s="11" t="s">
        <v>464</v>
      </c>
      <c r="AJ18" s="11" t="s">
        <v>465</v>
      </c>
      <c r="AK18" s="11" t="s">
        <v>466</v>
      </c>
      <c r="AL18" s="11" t="s">
        <v>499</v>
      </c>
      <c r="AM18" s="11" t="s">
        <v>464</v>
      </c>
      <c r="AN18" s="11" t="s">
        <v>465</v>
      </c>
      <c r="AO18" s="11" t="s">
        <v>466</v>
      </c>
      <c r="AP18" s="11" t="s">
        <v>463</v>
      </c>
      <c r="AQ18" s="11" t="s">
        <v>464</v>
      </c>
      <c r="AR18" s="11" t="s">
        <v>465</v>
      </c>
      <c r="AS18" s="11" t="s">
        <v>466</v>
      </c>
      <c r="AT18" s="11" t="s">
        <v>467</v>
      </c>
      <c r="AU18" s="11" t="s">
        <v>464</v>
      </c>
      <c r="AV18" s="11" t="s">
        <v>465</v>
      </c>
      <c r="AW18" s="11" t="s">
        <v>466</v>
      </c>
      <c r="AX18" s="11" t="s">
        <v>468</v>
      </c>
      <c r="AY18" s="11" t="s">
        <v>464</v>
      </c>
      <c r="AZ18" s="11" t="s">
        <v>465</v>
      </c>
      <c r="BA18" s="11" t="s">
        <v>466</v>
      </c>
      <c r="BB18" s="11" t="s">
        <v>469</v>
      </c>
      <c r="BC18" s="11" t="s">
        <v>464</v>
      </c>
      <c r="BD18" s="11" t="s">
        <v>465</v>
      </c>
      <c r="BE18" s="11" t="s">
        <v>466</v>
      </c>
      <c r="BF18" s="11" t="s">
        <v>470</v>
      </c>
      <c r="BG18" s="11" t="s">
        <v>464</v>
      </c>
      <c r="BH18" s="11" t="s">
        <v>465</v>
      </c>
      <c r="BI18" s="11" t="s">
        <v>466</v>
      </c>
      <c r="BJ18" s="11" t="s">
        <v>471</v>
      </c>
      <c r="BK18" s="11" t="s">
        <v>464</v>
      </c>
      <c r="BL18" s="11" t="s">
        <v>465</v>
      </c>
      <c r="BM18" s="11" t="s">
        <v>466</v>
      </c>
      <c r="BN18" s="11" t="s">
        <v>485</v>
      </c>
      <c r="BO18" s="11" t="s">
        <v>464</v>
      </c>
      <c r="BP18" s="11" t="s">
        <v>465</v>
      </c>
      <c r="BQ18" s="11" t="s">
        <v>466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5" t="s">
        <v>1094</v>
      </c>
      <c r="B19" s="8">
        <v>5.49</v>
      </c>
      <c r="C19" s="8">
        <v>13.90</v>
      </c>
      <c r="D19" s="8">
        <v>15.39</v>
      </c>
      <c r="E19" s="8">
        <v>14.05</v>
      </c>
      <c r="F19" s="8">
        <v>11.47</v>
      </c>
      <c r="G19" s="8">
        <v>7.90</v>
      </c>
      <c r="H19" s="8">
        <v>4.79</v>
      </c>
      <c r="I19" s="8">
        <v>2.0699999999999998</v>
      </c>
      <c r="J19" s="8">
        <v>-0.12</v>
      </c>
      <c r="K19" s="8">
        <v>-1.20</v>
      </c>
      <c r="L19" s="8">
        <v>-1.38</v>
      </c>
      <c r="M19" s="8">
        <v>-1.33</v>
      </c>
      <c r="N19" s="8">
        <v>-0.99</v>
      </c>
      <c r="O19" s="8">
        <v>0.40</v>
      </c>
      <c r="P19" s="8">
        <v>2.61</v>
      </c>
      <c r="Q19" s="8">
        <v>4.58</v>
      </c>
      <c r="R19" s="8">
        <v>5.42</v>
      </c>
      <c r="S19" s="8">
        <v>4.9000000000000004</v>
      </c>
      <c r="T19" s="8">
        <v>4.0199999999999996</v>
      </c>
      <c r="U19" s="8">
        <v>4.2300000000000004</v>
      </c>
      <c r="V19" s="8">
        <v>5.08</v>
      </c>
      <c r="W19" s="8">
        <v>5.33</v>
      </c>
      <c r="X19" s="8">
        <v>5.25</v>
      </c>
      <c r="Y19" s="8">
        <v>4.83</v>
      </c>
      <c r="Z19" s="8">
        <v>4.20</v>
      </c>
      <c r="AA19" s="8">
        <v>3.83</v>
      </c>
      <c r="AB19" s="8">
        <v>3.68</v>
      </c>
      <c r="AC19" s="8">
        <v>3.81</v>
      </c>
      <c r="AD19" s="8">
        <v>4.22</v>
      </c>
      <c r="AE19" s="8">
        <v>4.9000000000000004</v>
      </c>
      <c r="AF19" s="8">
        <v>5.40</v>
      </c>
      <c r="AG19" s="8">
        <v>5.42</v>
      </c>
      <c r="AH19" s="8">
        <v>5.39</v>
      </c>
      <c r="AI19" s="8">
        <v>5.29</v>
      </c>
      <c r="AJ19" s="8">
        <v>4.95</v>
      </c>
      <c r="AK19" s="8">
        <v>4.95</v>
      </c>
      <c r="AL19" s="8">
        <v>4.51</v>
      </c>
      <c r="AM19" s="8">
        <v>3.17</v>
      </c>
      <c r="AN19" s="8">
        <v>2.02</v>
      </c>
      <c r="AO19" s="8">
        <v>0.17</v>
      </c>
      <c r="AP19" s="8">
        <v>-5.77</v>
      </c>
      <c r="AQ19" s="8">
        <v>-10.86</v>
      </c>
      <c r="AR19" s="8">
        <v>-6.71</v>
      </c>
      <c r="AS19" s="8">
        <v>0.27</v>
      </c>
      <c r="AT19" s="8">
        <v>8.41</v>
      </c>
      <c r="AU19" s="8">
        <v>15.29</v>
      </c>
      <c r="AV19" s="8">
        <v>10.50</v>
      </c>
      <c r="AW19" s="8">
        <v>5.34</v>
      </c>
      <c r="AX19" s="8">
        <v>4.66</v>
      </c>
      <c r="AY19" s="8">
        <v>4.72</v>
      </c>
      <c r="AZ19" s="8">
        <v>5.01</v>
      </c>
      <c r="BA19" s="8">
        <v>2.48</v>
      </c>
      <c r="BB19" s="8">
        <v>-1.34</v>
      </c>
      <c r="BC19" s="8">
        <v>-2.94</v>
      </c>
      <c r="BD19" s="8">
        <v>-3.90</v>
      </c>
      <c r="BE19" s="8">
        <v>-4.4000000000000004</v>
      </c>
      <c r="BF19" s="8">
        <v>-2.86</v>
      </c>
      <c r="BG19" s="8">
        <v>-1.27</v>
      </c>
      <c r="BH19" s="8">
        <v>-0.37</v>
      </c>
      <c r="BI19" s="8">
        <v>0.67</v>
      </c>
      <c r="BJ19" s="8">
        <v>1.57</v>
      </c>
      <c r="BK19" s="8">
        <v>1.62</v>
      </c>
      <c r="BL19" s="8">
        <v>2.12</v>
      </c>
      <c r="BM19" s="8">
        <v>3.13</v>
      </c>
      <c r="BN19" s="8">
        <v>3.33</v>
      </c>
      <c r="BO19" s="8">
        <v>3.52</v>
      </c>
      <c r="BP19" s="8">
        <v>3.68</v>
      </c>
      <c r="BQ19" s="8">
        <v>3.84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5" t="s">
        <v>1156</v>
      </c>
      <c r="B20" s="8">
        <v>2.57</v>
      </c>
      <c r="C20" s="8">
        <v>3.88</v>
      </c>
      <c r="D20" s="8">
        <v>4.1399999999999997</v>
      </c>
      <c r="E20" s="8">
        <v>3.88</v>
      </c>
      <c r="F20" s="8">
        <v>4.55</v>
      </c>
      <c r="G20" s="8">
        <v>3.24</v>
      </c>
      <c r="H20" s="8">
        <v>2.80</v>
      </c>
      <c r="I20" s="8">
        <v>2.39</v>
      </c>
      <c r="J20" s="8">
        <v>1.23</v>
      </c>
      <c r="K20" s="8">
        <v>0.83</v>
      </c>
      <c r="L20" s="8">
        <v>0.51</v>
      </c>
      <c r="M20" s="8">
        <v>-0.01</v>
      </c>
      <c r="N20" s="8">
        <v>-0.45</v>
      </c>
      <c r="O20" s="8">
        <v>0.46</v>
      </c>
      <c r="P20" s="8">
        <v>0.79</v>
      </c>
      <c r="Q20" s="8">
        <v>1.39</v>
      </c>
      <c r="R20" s="8">
        <v>2.50</v>
      </c>
      <c r="S20" s="8">
        <v>2.04</v>
      </c>
      <c r="T20" s="8">
        <v>2.11</v>
      </c>
      <c r="U20" s="8">
        <v>2.46</v>
      </c>
      <c r="V20" s="8">
        <v>2.17</v>
      </c>
      <c r="W20" s="8">
        <v>2.40</v>
      </c>
      <c r="X20" s="8">
        <v>2.40</v>
      </c>
      <c r="Y20" s="8">
        <v>2.29</v>
      </c>
      <c r="Z20" s="8">
        <v>2.35</v>
      </c>
      <c r="AA20" s="8">
        <v>2.13</v>
      </c>
      <c r="AB20" s="8">
        <v>1.92</v>
      </c>
      <c r="AC20" s="8">
        <v>1.97</v>
      </c>
      <c r="AD20" s="8">
        <v>2.46</v>
      </c>
      <c r="AE20" s="8">
        <v>2.88</v>
      </c>
      <c r="AF20" s="8">
        <v>3.27</v>
      </c>
      <c r="AG20" s="8">
        <v>3.63</v>
      </c>
      <c r="AH20" s="8">
        <v>2.79</v>
      </c>
      <c r="AI20" s="8">
        <v>2.73</v>
      </c>
      <c r="AJ20" s="8">
        <v>2.0299999999999998</v>
      </c>
      <c r="AK20" s="8">
        <v>1.70</v>
      </c>
      <c r="AL20" s="8">
        <v>2.29</v>
      </c>
      <c r="AM20" s="8">
        <v>1.73</v>
      </c>
      <c r="AN20" s="8">
        <v>2.0099999999999998</v>
      </c>
      <c r="AO20" s="8">
        <v>1.44</v>
      </c>
      <c r="AP20" s="8">
        <v>-1.63</v>
      </c>
      <c r="AQ20" s="8">
        <v>-11.99</v>
      </c>
      <c r="AR20" s="8">
        <v>-3.36</v>
      </c>
      <c r="AS20" s="8">
        <v>-2.74</v>
      </c>
      <c r="AT20" s="8">
        <v>-0.53</v>
      </c>
      <c r="AU20" s="8">
        <v>13.93</v>
      </c>
      <c r="AV20" s="8">
        <v>4.3899999999999997</v>
      </c>
      <c r="AW20" s="8">
        <v>4.59</v>
      </c>
      <c r="AX20" s="8">
        <v>5.20</v>
      </c>
      <c r="AY20" s="8">
        <v>2.72</v>
      </c>
      <c r="AZ20" s="8">
        <v>1.95</v>
      </c>
      <c r="BA20" s="8">
        <v>0.67</v>
      </c>
      <c r="BB20" s="8">
        <v>0.28000000000000003</v>
      </c>
      <c r="BC20" s="8">
        <v>0.11</v>
      </c>
      <c r="BD20" s="8">
        <v>0.16</v>
      </c>
      <c r="BE20" s="8">
        <v>0.41</v>
      </c>
      <c r="BF20" s="8">
        <v>0.66</v>
      </c>
      <c r="BG20" s="8">
        <v>0.74</v>
      </c>
      <c r="BH20" s="8">
        <v>0.43</v>
      </c>
      <c r="BI20" s="8">
        <v>0.72</v>
      </c>
      <c r="BJ20" s="8">
        <v>0.55000000000000004</v>
      </c>
      <c r="BK20" s="8">
        <v>0.72</v>
      </c>
      <c r="BL20" s="8">
        <v>1.02</v>
      </c>
      <c r="BM20" s="8">
        <v>1.29</v>
      </c>
      <c r="BN20" s="8">
        <v>1.50</v>
      </c>
      <c r="BO20" s="8">
        <v>1.74</v>
      </c>
      <c r="BP20" s="8">
        <v>1.84</v>
      </c>
      <c r="BQ20" s="8">
        <v>1.93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288</v>
      </c>
      <c r="H1" s="2" t="s">
        <v>31</v>
      </c>
    </row>
    <row r="2" ht="13.5" customHeight="1">
      <c r="A2" s="176" t="s">
        <v>245</v>
      </c>
    </row>
    <row r="3" ht="13.5" customHeight="1">
      <c r="A3" s="176" t="s">
        <v>183</v>
      </c>
    </row>
    <row r="5" spans="2:81" ht="13.5" customHeight="1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18" spans="2:57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1094</v>
      </c>
      <c r="B19" s="8">
        <v>8.41</v>
      </c>
      <c r="C19" s="8">
        <v>15.29</v>
      </c>
      <c r="D19" s="8">
        <v>10.50</v>
      </c>
      <c r="E19" s="8">
        <v>5.34</v>
      </c>
      <c r="F19" s="8">
        <v>4.66</v>
      </c>
      <c r="G19" s="8">
        <v>4.72</v>
      </c>
      <c r="H19" s="8">
        <v>5.01</v>
      </c>
      <c r="I19" s="8">
        <v>2.48</v>
      </c>
      <c r="J19" s="8">
        <v>-1.34</v>
      </c>
      <c r="K19" s="8">
        <v>-2.94</v>
      </c>
      <c r="L19" s="8">
        <v>-3.90</v>
      </c>
      <c r="M19" s="8">
        <v>-4.4000000000000004</v>
      </c>
      <c r="N19" s="8">
        <v>-2.86</v>
      </c>
      <c r="O19" s="8">
        <v>-1.27</v>
      </c>
      <c r="P19" s="8">
        <v>-0.37</v>
      </c>
      <c r="Q19" s="8">
        <v>0.67</v>
      </c>
      <c r="R19" s="8">
        <v>1.57</v>
      </c>
      <c r="S19" s="8">
        <v>1.62</v>
      </c>
      <c r="T19" s="8">
        <v>2.12</v>
      </c>
      <c r="U19" s="8">
        <v>3.13</v>
      </c>
      <c r="V19" s="8">
        <v>3.33</v>
      </c>
      <c r="W19" s="8">
        <v>3.52</v>
      </c>
      <c r="X19" s="8">
        <v>3.68</v>
      </c>
      <c r="Y19" s="8">
        <v>3.84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962</v>
      </c>
      <c r="B20" s="8">
        <v>-0.83</v>
      </c>
      <c r="C20" s="8">
        <v>19.13</v>
      </c>
      <c r="D20" s="8">
        <v>-10.67</v>
      </c>
      <c r="E20" s="8">
        <v>-8.81</v>
      </c>
      <c r="F20" s="8">
        <v>-4.34</v>
      </c>
      <c r="G20" s="8">
        <v>-3.78</v>
      </c>
      <c r="H20" s="8">
        <v>4.6900000000000004</v>
      </c>
      <c r="I20" s="8">
        <v>3.49</v>
      </c>
      <c r="J20" s="8">
        <v>6.87</v>
      </c>
      <c r="K20" s="8">
        <v>8.18</v>
      </c>
      <c r="L20" s="8">
        <v>2.4700000000000002</v>
      </c>
      <c r="M20" s="8">
        <v>5.0999999999999996</v>
      </c>
      <c r="N20" s="8">
        <v>2.27</v>
      </c>
      <c r="O20" s="8">
        <v>0.23</v>
      </c>
      <c r="P20" s="8">
        <v>3.92</v>
      </c>
      <c r="Q20" s="8">
        <v>-0.04</v>
      </c>
      <c r="R20" s="8">
        <v>0.05</v>
      </c>
      <c r="S20" s="8">
        <v>0.40</v>
      </c>
      <c r="T20" s="8">
        <v>-1.94</v>
      </c>
      <c r="U20" s="8">
        <v>0</v>
      </c>
      <c r="V20" s="8">
        <v>-0.40</v>
      </c>
      <c r="W20" s="8">
        <v>0.20</v>
      </c>
      <c r="X20" s="8">
        <v>0.65</v>
      </c>
      <c r="Y20" s="8">
        <v>0.54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1095</v>
      </c>
      <c r="B21" s="8">
        <v>7.51</v>
      </c>
      <c r="C21" s="8">
        <v>37.340000000000003</v>
      </c>
      <c r="D21" s="8">
        <v>-1.29</v>
      </c>
      <c r="E21" s="8">
        <v>-3.93</v>
      </c>
      <c r="F21" s="8">
        <v>0.12</v>
      </c>
      <c r="G21" s="8">
        <v>0.77</v>
      </c>
      <c r="H21" s="8">
        <v>9.93</v>
      </c>
      <c r="I21" s="8">
        <v>6.06</v>
      </c>
      <c r="J21" s="8">
        <v>5.44</v>
      </c>
      <c r="K21" s="8">
        <v>5</v>
      </c>
      <c r="L21" s="8">
        <v>-1.53</v>
      </c>
      <c r="M21" s="8">
        <v>0.47</v>
      </c>
      <c r="N21" s="8">
        <v>-0.66</v>
      </c>
      <c r="O21" s="8">
        <v>-1.05</v>
      </c>
      <c r="P21" s="8">
        <v>3.54</v>
      </c>
      <c r="Q21" s="8">
        <v>0.63</v>
      </c>
      <c r="R21" s="8">
        <v>1.62</v>
      </c>
      <c r="S21" s="8">
        <v>2.0299999999999998</v>
      </c>
      <c r="T21" s="8">
        <v>0.14000000000000001</v>
      </c>
      <c r="U21" s="8">
        <v>3.13</v>
      </c>
      <c r="V21" s="8">
        <v>2.92</v>
      </c>
      <c r="W21" s="8">
        <v>3.72</v>
      </c>
      <c r="X21" s="8">
        <v>4.3499999999999996</v>
      </c>
      <c r="Y21" s="8">
        <v>4.4000000000000004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9">
    <tabColor theme="7" tint="0.399980008602142"/>
  </sheetPr>
  <dimension ref="A1:HK22"/>
  <sheetViews>
    <sheetView showGridLines="0" zoomScale="160" zoomScaleNormal="160" workbookViewId="0" topLeftCell="A1">
      <selection pane="topLeft" activeCell="I6" sqref="I6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414</v>
      </c>
      <c r="H1" s="2" t="s">
        <v>31</v>
      </c>
    </row>
    <row r="2" ht="13.5" customHeight="1">
      <c r="A2" s="176" t="s">
        <v>415</v>
      </c>
    </row>
    <row r="3" ht="13.5" customHeight="1">
      <c r="A3" s="176" t="s">
        <v>416</v>
      </c>
    </row>
    <row r="18" spans="2:219" ht="13.5" customHeight="1">
      <c r="B18" s="184">
        <v>39113</v>
      </c>
      <c r="C18" s="184">
        <v>39141</v>
      </c>
      <c r="D18" s="184">
        <v>39172</v>
      </c>
      <c r="E18" s="184">
        <v>39202</v>
      </c>
      <c r="F18" s="184">
        <v>39233</v>
      </c>
      <c r="G18" s="184">
        <v>39263</v>
      </c>
      <c r="H18" s="184">
        <v>39294</v>
      </c>
      <c r="I18" s="184">
        <v>39325</v>
      </c>
      <c r="J18" s="184">
        <v>39355</v>
      </c>
      <c r="K18" s="184">
        <v>39386</v>
      </c>
      <c r="L18" s="184">
        <v>39416</v>
      </c>
      <c r="M18" s="184">
        <v>39447</v>
      </c>
      <c r="N18" s="184">
        <v>39478</v>
      </c>
      <c r="O18" s="184">
        <v>39507</v>
      </c>
      <c r="P18" s="184">
        <v>39538</v>
      </c>
      <c r="Q18" s="184">
        <v>39568</v>
      </c>
      <c r="R18" s="184">
        <v>39599</v>
      </c>
      <c r="S18" s="184">
        <v>39629</v>
      </c>
      <c r="T18" s="184">
        <v>39660</v>
      </c>
      <c r="U18" s="184">
        <v>39691</v>
      </c>
      <c r="V18" s="184">
        <v>39721</v>
      </c>
      <c r="W18" s="184">
        <v>39752</v>
      </c>
      <c r="X18" s="184">
        <v>39782</v>
      </c>
      <c r="Y18" s="184">
        <v>39813</v>
      </c>
      <c r="Z18" s="184">
        <v>39844</v>
      </c>
      <c r="AA18" s="646">
        <v>39872</v>
      </c>
      <c r="AB18" s="646">
        <v>39903</v>
      </c>
      <c r="AC18" s="646">
        <v>39933</v>
      </c>
      <c r="AD18" s="646">
        <v>39964</v>
      </c>
      <c r="AE18" s="646">
        <v>39994</v>
      </c>
      <c r="AF18" s="646">
        <v>40025</v>
      </c>
      <c r="AG18" s="646">
        <v>40056</v>
      </c>
      <c r="AH18" s="646">
        <v>40086</v>
      </c>
      <c r="AI18" s="646">
        <v>40117</v>
      </c>
      <c r="AJ18" s="646">
        <v>40147</v>
      </c>
      <c r="AK18" s="646">
        <v>40178</v>
      </c>
      <c r="AL18" s="646">
        <v>40209</v>
      </c>
      <c r="AM18" s="646">
        <v>40237</v>
      </c>
      <c r="AN18" s="646">
        <v>40268</v>
      </c>
      <c r="AO18" s="646">
        <v>40298</v>
      </c>
      <c r="AP18" s="646">
        <v>40329</v>
      </c>
      <c r="AQ18" s="646">
        <v>40359</v>
      </c>
      <c r="AR18" s="646">
        <v>40390</v>
      </c>
      <c r="AS18" s="646">
        <v>40421</v>
      </c>
      <c r="AT18" s="646">
        <v>40451</v>
      </c>
      <c r="AU18" s="646">
        <v>40482</v>
      </c>
      <c r="AV18" s="646">
        <v>40512</v>
      </c>
      <c r="AW18" s="646">
        <v>40543</v>
      </c>
      <c r="AX18" s="646">
        <v>40574</v>
      </c>
      <c r="AY18" s="646">
        <v>40602</v>
      </c>
      <c r="AZ18" s="646">
        <v>40633</v>
      </c>
      <c r="BA18" s="646">
        <v>40663</v>
      </c>
      <c r="BB18" s="646">
        <v>40694</v>
      </c>
      <c r="BC18" s="646">
        <v>40724</v>
      </c>
      <c r="BD18" s="646">
        <v>40755</v>
      </c>
      <c r="BE18" s="646">
        <v>40786</v>
      </c>
      <c r="BF18" s="646">
        <v>40816</v>
      </c>
      <c r="BG18" s="646">
        <v>40847</v>
      </c>
      <c r="BH18" s="646">
        <v>40877</v>
      </c>
      <c r="BI18" s="646">
        <v>40908</v>
      </c>
      <c r="BJ18" s="646">
        <v>40939</v>
      </c>
      <c r="BK18" s="646">
        <v>40968</v>
      </c>
      <c r="BL18" s="646">
        <v>40999</v>
      </c>
      <c r="BM18" s="646">
        <v>41029</v>
      </c>
      <c r="BN18" s="646">
        <v>41060</v>
      </c>
      <c r="BO18" s="646">
        <v>41090</v>
      </c>
      <c r="BP18" s="646">
        <v>41121</v>
      </c>
      <c r="BQ18" s="646">
        <v>41152</v>
      </c>
      <c r="BR18" s="646">
        <v>41182</v>
      </c>
      <c r="BS18" s="646">
        <v>41213</v>
      </c>
      <c r="BT18" s="646">
        <v>41243</v>
      </c>
      <c r="BU18" s="646">
        <v>41274</v>
      </c>
      <c r="BV18" s="646">
        <v>41305</v>
      </c>
      <c r="BW18" s="646">
        <v>41333</v>
      </c>
      <c r="BX18" s="646">
        <v>41364</v>
      </c>
      <c r="BY18" s="646">
        <v>41394</v>
      </c>
      <c r="BZ18" s="646">
        <v>41425</v>
      </c>
      <c r="CA18" s="646">
        <v>41455</v>
      </c>
      <c r="CB18" s="646">
        <v>41486</v>
      </c>
      <c r="CC18" s="646">
        <v>41517</v>
      </c>
      <c r="CD18" s="646">
        <v>41547</v>
      </c>
      <c r="CE18" s="646">
        <v>41578</v>
      </c>
      <c r="CF18" s="646">
        <v>41608</v>
      </c>
      <c r="CG18" s="646">
        <v>41639</v>
      </c>
      <c r="CH18" s="646">
        <v>41670</v>
      </c>
      <c r="CI18" s="646">
        <v>41698</v>
      </c>
      <c r="CJ18" s="646">
        <v>41729</v>
      </c>
      <c r="CK18" s="646">
        <v>41759</v>
      </c>
      <c r="CL18" s="646">
        <v>41790</v>
      </c>
      <c r="CM18" s="646">
        <v>41820</v>
      </c>
      <c r="CN18" s="646">
        <v>41851</v>
      </c>
      <c r="CO18" s="646">
        <v>41882</v>
      </c>
      <c r="CP18" s="646">
        <v>41912</v>
      </c>
      <c r="CQ18" s="646">
        <v>41943</v>
      </c>
      <c r="CR18" s="646">
        <v>41973</v>
      </c>
      <c r="CS18" s="646">
        <v>42004</v>
      </c>
      <c r="CT18" s="646">
        <v>42035</v>
      </c>
      <c r="CU18" s="646">
        <v>42063</v>
      </c>
      <c r="CV18" s="646">
        <v>42094</v>
      </c>
      <c r="CW18" s="646">
        <v>42124</v>
      </c>
      <c r="CX18" s="646">
        <v>42155</v>
      </c>
      <c r="CY18" s="646">
        <v>42185</v>
      </c>
      <c r="CZ18" s="646">
        <v>42216</v>
      </c>
      <c r="DA18" s="646">
        <v>42247</v>
      </c>
      <c r="DB18" s="646">
        <v>42277</v>
      </c>
      <c r="DC18" s="646">
        <v>42308</v>
      </c>
      <c r="DD18" s="646">
        <v>42338</v>
      </c>
      <c r="DE18" s="646">
        <v>42369</v>
      </c>
      <c r="DF18" s="646">
        <v>42400</v>
      </c>
      <c r="DG18" s="646">
        <v>42429</v>
      </c>
      <c r="DH18" s="646">
        <v>42460</v>
      </c>
      <c r="DI18" s="646">
        <v>42490</v>
      </c>
      <c r="DJ18" s="646">
        <v>42521</v>
      </c>
      <c r="DK18" s="646">
        <v>42551</v>
      </c>
      <c r="DL18" s="646">
        <v>42582</v>
      </c>
      <c r="DM18" s="646">
        <v>42613</v>
      </c>
      <c r="DN18" s="646">
        <v>42643</v>
      </c>
      <c r="DO18" s="646">
        <v>42674</v>
      </c>
      <c r="DP18" s="646">
        <v>42704</v>
      </c>
      <c r="DQ18" s="646">
        <v>42735</v>
      </c>
      <c r="DR18" s="646">
        <v>42766</v>
      </c>
      <c r="DS18" s="646">
        <v>42794</v>
      </c>
      <c r="DT18" s="646">
        <v>42825</v>
      </c>
      <c r="DU18" s="646">
        <v>42855</v>
      </c>
      <c r="DV18" s="646">
        <v>42886</v>
      </c>
      <c r="DW18" s="646">
        <v>42916</v>
      </c>
      <c r="DX18" s="646">
        <v>42947</v>
      </c>
      <c r="DY18" s="646">
        <v>42978</v>
      </c>
      <c r="DZ18" s="646">
        <v>43008</v>
      </c>
      <c r="EA18" s="646">
        <v>43039</v>
      </c>
      <c r="EB18" s="646">
        <v>43069</v>
      </c>
      <c r="EC18" s="646">
        <v>43100</v>
      </c>
      <c r="ED18" s="646">
        <v>43131</v>
      </c>
      <c r="EE18" s="646">
        <v>43159</v>
      </c>
      <c r="EF18" s="646">
        <v>43190</v>
      </c>
      <c r="EG18" s="646">
        <v>43220</v>
      </c>
      <c r="EH18" s="646">
        <v>43251</v>
      </c>
      <c r="EI18" s="646">
        <v>43281</v>
      </c>
      <c r="EJ18" s="646">
        <v>43312</v>
      </c>
      <c r="EK18" s="646">
        <v>43343</v>
      </c>
      <c r="EL18" s="646">
        <v>43373</v>
      </c>
      <c r="EM18" s="646">
        <v>43404</v>
      </c>
      <c r="EN18" s="646">
        <v>43434</v>
      </c>
      <c r="EO18" s="646">
        <v>43465</v>
      </c>
      <c r="EP18" s="646">
        <v>43496</v>
      </c>
      <c r="EQ18" s="646">
        <v>43524</v>
      </c>
      <c r="ER18" s="646">
        <v>43555</v>
      </c>
      <c r="ES18" s="646">
        <v>43585</v>
      </c>
      <c r="ET18" s="646">
        <v>43616</v>
      </c>
      <c r="EU18" s="646">
        <v>43646</v>
      </c>
      <c r="EV18" s="646">
        <v>43677</v>
      </c>
      <c r="EW18" s="646">
        <v>43708</v>
      </c>
      <c r="EX18" s="646">
        <v>43738</v>
      </c>
      <c r="EY18" s="646">
        <v>43769</v>
      </c>
      <c r="EZ18" s="646">
        <v>43799</v>
      </c>
      <c r="FA18" s="646">
        <v>43830</v>
      </c>
      <c r="FB18" s="646">
        <v>43861</v>
      </c>
      <c r="FC18" s="646">
        <v>43890</v>
      </c>
      <c r="FD18" s="646">
        <v>43921</v>
      </c>
      <c r="FE18" s="646">
        <v>43951</v>
      </c>
      <c r="FF18" s="646">
        <v>43982</v>
      </c>
      <c r="FG18" s="646">
        <v>44012</v>
      </c>
      <c r="FH18" s="646">
        <v>44043</v>
      </c>
      <c r="FI18" s="646">
        <v>44074</v>
      </c>
      <c r="FJ18" s="646">
        <v>44104</v>
      </c>
      <c r="FK18" s="646">
        <v>44135</v>
      </c>
      <c r="FL18" s="646">
        <v>44165</v>
      </c>
      <c r="FM18" s="646">
        <v>44196</v>
      </c>
      <c r="FN18" s="646">
        <v>44227</v>
      </c>
      <c r="FO18" s="646">
        <v>44255</v>
      </c>
      <c r="FP18" s="646">
        <v>44286</v>
      </c>
      <c r="FQ18" s="646">
        <v>44316</v>
      </c>
      <c r="FR18" s="646">
        <v>44347</v>
      </c>
      <c r="FS18" s="646">
        <v>44377</v>
      </c>
      <c r="FT18" s="646">
        <v>44408</v>
      </c>
      <c r="FU18" s="646">
        <v>44439</v>
      </c>
      <c r="FV18" s="646">
        <v>44469</v>
      </c>
      <c r="FW18" s="646">
        <v>44500</v>
      </c>
      <c r="FX18" s="646">
        <v>44530</v>
      </c>
      <c r="FY18" s="646">
        <v>44561</v>
      </c>
      <c r="FZ18" s="646">
        <v>44592</v>
      </c>
      <c r="GA18" s="646">
        <v>44620</v>
      </c>
      <c r="GB18" s="646">
        <v>44651</v>
      </c>
      <c r="GC18" s="646">
        <v>44681</v>
      </c>
      <c r="GD18" s="646">
        <v>44712</v>
      </c>
      <c r="GE18" s="646">
        <v>44742</v>
      </c>
      <c r="GF18" s="646">
        <v>44773</v>
      </c>
      <c r="GG18" s="646">
        <v>44804</v>
      </c>
      <c r="GH18" s="646">
        <v>44834</v>
      </c>
      <c r="GI18" s="646">
        <v>44865</v>
      </c>
      <c r="GJ18" s="646">
        <v>44895</v>
      </c>
      <c r="GK18" s="646">
        <v>44926</v>
      </c>
      <c r="GL18" s="646">
        <v>44957</v>
      </c>
      <c r="GM18" s="646">
        <v>44985</v>
      </c>
      <c r="GN18" s="646">
        <v>45016</v>
      </c>
      <c r="GO18" s="646">
        <v>45046</v>
      </c>
      <c r="GP18" s="646">
        <v>45077</v>
      </c>
      <c r="GQ18" s="646">
        <v>45107</v>
      </c>
      <c r="GR18" s="646">
        <v>45138</v>
      </c>
      <c r="GS18" s="646">
        <v>45169</v>
      </c>
      <c r="GT18" s="646">
        <v>45199</v>
      </c>
      <c r="GU18" s="646">
        <v>45230</v>
      </c>
      <c r="GV18" s="646">
        <v>45260</v>
      </c>
      <c r="GW18" s="646">
        <v>45291</v>
      </c>
      <c r="GX18" s="646">
        <v>45322</v>
      </c>
      <c r="GY18" s="646">
        <v>45351</v>
      </c>
      <c r="GZ18" s="646">
        <v>45382</v>
      </c>
      <c r="HA18" s="646">
        <v>45412</v>
      </c>
      <c r="HB18" s="646">
        <v>45443</v>
      </c>
      <c r="HC18" s="646">
        <v>45473</v>
      </c>
      <c r="HD18" s="646">
        <v>45504</v>
      </c>
      <c r="HE18" s="646">
        <v>45535</v>
      </c>
      <c r="HF18" s="646">
        <v>45565</v>
      </c>
      <c r="HG18" s="646">
        <v>45596</v>
      </c>
      <c r="HH18" s="646">
        <v>45626</v>
      </c>
      <c r="HI18" s="646">
        <v>45627</v>
      </c>
      <c r="HJ18" s="646">
        <v>45688</v>
      </c>
      <c r="HK18" s="646">
        <v>45716</v>
      </c>
    </row>
    <row r="19" spans="1:219" ht="13.5" customHeight="1">
      <c r="A19" s="175"/>
      <c r="B19" s="183">
        <v>-0.86</v>
      </c>
      <c r="C19" s="183">
        <v>-0.71</v>
      </c>
      <c r="D19" s="183">
        <v>-0.57999999999999996</v>
      </c>
      <c r="E19" s="183">
        <v>-0.81</v>
      </c>
      <c r="F19" s="183">
        <v>-0.41</v>
      </c>
      <c r="G19" s="183">
        <v>-0.37</v>
      </c>
      <c r="H19" s="183">
        <v>-0.42</v>
      </c>
      <c r="I19" s="183">
        <v>-0.10</v>
      </c>
      <c r="J19" s="183">
        <v>-0.03</v>
      </c>
      <c r="K19" s="183">
        <v>-0.60</v>
      </c>
      <c r="L19" s="183">
        <v>-0.48</v>
      </c>
      <c r="M19" s="183">
        <v>-0.14000000000000001</v>
      </c>
      <c r="N19" s="183">
        <v>-0.36</v>
      </c>
      <c r="O19" s="183">
        <v>0.46</v>
      </c>
      <c r="P19" s="183">
        <v>0.15</v>
      </c>
      <c r="Q19" s="183">
        <v>0.14000000000000001</v>
      </c>
      <c r="R19" s="183">
        <v>-0.11</v>
      </c>
      <c r="S19" s="183">
        <v>0.28000000000000003</v>
      </c>
      <c r="T19" s="183">
        <v>1</v>
      </c>
      <c r="U19" s="183">
        <v>0.28000000000000003</v>
      </c>
      <c r="V19" s="183">
        <v>-0.53</v>
      </c>
      <c r="W19" s="183">
        <v>-0.97</v>
      </c>
      <c r="X19" s="183">
        <v>-1.51</v>
      </c>
      <c r="Y19" s="183">
        <v>-0.69</v>
      </c>
      <c r="Z19" s="292">
        <v>-0.39</v>
      </c>
      <c r="AA19" s="292">
        <v>-0.42</v>
      </c>
      <c r="AB19" s="292">
        <v>0.20</v>
      </c>
      <c r="AC19" s="292">
        <v>0.86</v>
      </c>
      <c r="AD19" s="292">
        <v>0.35</v>
      </c>
      <c r="AE19" s="292">
        <v>-0.49</v>
      </c>
      <c r="AF19" s="292">
        <v>-0.73</v>
      </c>
      <c r="AG19" s="292">
        <v>-1.1100000000000001</v>
      </c>
      <c r="AH19" s="292">
        <v>-0.48</v>
      </c>
      <c r="AI19" s="292">
        <v>-0.45</v>
      </c>
      <c r="AJ19" s="292">
        <v>-0.79</v>
      </c>
      <c r="AK19" s="292">
        <v>-0.61</v>
      </c>
      <c r="AL19" s="292">
        <v>-0.32</v>
      </c>
      <c r="AM19" s="292">
        <v>-0.16</v>
      </c>
      <c r="AN19" s="292">
        <v>0.36</v>
      </c>
      <c r="AO19" s="292">
        <v>0.28000000000000003</v>
      </c>
      <c r="AP19" s="292">
        <v>0.42</v>
      </c>
      <c r="AQ19" s="292">
        <v>-0.04</v>
      </c>
      <c r="AR19" s="292">
        <v>-0.05</v>
      </c>
      <c r="AS19" s="292">
        <v>0.31</v>
      </c>
      <c r="AT19" s="292">
        <v>0.37</v>
      </c>
      <c r="AU19" s="292">
        <v>0.68</v>
      </c>
      <c r="AV19" s="292">
        <v>0.45</v>
      </c>
      <c r="AW19" s="292">
        <v>0.70</v>
      </c>
      <c r="AX19" s="292">
        <v>0.77</v>
      </c>
      <c r="AY19" s="292">
        <v>0.36</v>
      </c>
      <c r="AZ19" s="292">
        <v>0.73</v>
      </c>
      <c r="BA19" s="292">
        <v>1.61</v>
      </c>
      <c r="BB19" s="292">
        <v>0.93</v>
      </c>
      <c r="BC19" s="292">
        <v>0.20</v>
      </c>
      <c r="BD19" s="292">
        <v>0.28999999999999998</v>
      </c>
      <c r="BE19" s="292">
        <v>-0.09</v>
      </c>
      <c r="BF19" s="292">
        <v>-0.54</v>
      </c>
      <c r="BG19" s="292">
        <v>-0.36</v>
      </c>
      <c r="BH19" s="292">
        <v>0.15</v>
      </c>
      <c r="BI19" s="292">
        <v>-0.03</v>
      </c>
      <c r="BJ19" s="292">
        <v>0.39</v>
      </c>
      <c r="BK19" s="292">
        <v>0.02</v>
      </c>
      <c r="BL19" s="292">
        <v>-0.35</v>
      </c>
      <c r="BM19" s="292">
        <v>-0.31</v>
      </c>
      <c r="BN19" s="292">
        <v>-0.66</v>
      </c>
      <c r="BO19" s="292">
        <v>-0.70</v>
      </c>
      <c r="BP19" s="292">
        <v>-0.67</v>
      </c>
      <c r="BQ19" s="292">
        <v>-0.13</v>
      </c>
      <c r="BR19" s="292">
        <v>-0.25</v>
      </c>
      <c r="BS19" s="292">
        <v>0.01</v>
      </c>
      <c r="BT19" s="292">
        <v>-0.34</v>
      </c>
      <c r="BU19" s="292">
        <v>-0.14000000000000001</v>
      </c>
      <c r="BV19" s="292">
        <v>-0.04</v>
      </c>
      <c r="BW19" s="292">
        <v>-0.36</v>
      </c>
      <c r="BX19" s="292">
        <v>-0.53</v>
      </c>
      <c r="BY19" s="292">
        <v>-0.71</v>
      </c>
      <c r="BZ19" s="292">
        <v>-0.84</v>
      </c>
      <c r="CA19" s="292">
        <v>-0.65</v>
      </c>
      <c r="CB19" s="292">
        <v>-0.65</v>
      </c>
      <c r="CC19" s="292">
        <v>-0.56000000000000005</v>
      </c>
      <c r="CD19" s="292">
        <v>-0.27</v>
      </c>
      <c r="CE19" s="292">
        <v>-0.18</v>
      </c>
      <c r="CF19" s="292">
        <v>-0.69</v>
      </c>
      <c r="CG19" s="292">
        <v>-0.49</v>
      </c>
      <c r="CH19" s="292">
        <v>-0.63</v>
      </c>
      <c r="CI19" s="292">
        <v>-0.28999999999999998</v>
      </c>
      <c r="CJ19" s="292">
        <v>-0.62</v>
      </c>
      <c r="CK19" s="292">
        <v>-0.82</v>
      </c>
      <c r="CL19" s="292">
        <v>-0.82</v>
      </c>
      <c r="CM19" s="292">
        <v>-0.68</v>
      </c>
      <c r="CN19" s="292">
        <v>-0.81</v>
      </c>
      <c r="CO19" s="292">
        <v>-0.62</v>
      </c>
      <c r="CP19" s="292">
        <v>-0.81</v>
      </c>
      <c r="CQ19" s="292">
        <v>-0.59</v>
      </c>
      <c r="CR19" s="292">
        <v>-0.96</v>
      </c>
      <c r="CS19" s="292">
        <v>-0.39</v>
      </c>
      <c r="CT19" s="292">
        <v>-0.50</v>
      </c>
      <c r="CU19" s="292">
        <v>-0.32</v>
      </c>
      <c r="CV19" s="292">
        <v>-0.38</v>
      </c>
      <c r="CW19" s="292">
        <v>-0.34</v>
      </c>
      <c r="CX19" s="292">
        <v>-0.54</v>
      </c>
      <c r="CY19" s="292">
        <v>-0.86</v>
      </c>
      <c r="CZ19" s="292">
        <v>-0.41</v>
      </c>
      <c r="DA19" s="292">
        <v>-0.67</v>
      </c>
      <c r="DB19" s="292">
        <v>-0.39</v>
      </c>
      <c r="DC19" s="292">
        <v>-0.23</v>
      </c>
      <c r="DD19" s="292">
        <v>-0.63</v>
      </c>
      <c r="DE19" s="292">
        <v>-0.59</v>
      </c>
      <c r="DF19" s="292">
        <v>-0.79</v>
      </c>
      <c r="DG19" s="292">
        <v>-0.74</v>
      </c>
      <c r="DH19" s="292">
        <v>-0.64</v>
      </c>
      <c r="DI19" s="292">
        <v>-0.26</v>
      </c>
      <c r="DJ19" s="292">
        <v>-0.70</v>
      </c>
      <c r="DK19" s="292">
        <v>-0.28000000000000003</v>
      </c>
      <c r="DL19" s="292">
        <v>-0.16</v>
      </c>
      <c r="DM19" s="292">
        <v>0.10</v>
      </c>
      <c r="DN19" s="292">
        <v>-0.28999999999999998</v>
      </c>
      <c r="DO19" s="292">
        <v>-0.05</v>
      </c>
      <c r="DP19" s="292">
        <v>-0.30</v>
      </c>
      <c r="DQ19" s="292">
        <v>-0.22</v>
      </c>
      <c r="DR19" s="292">
        <v>0.17</v>
      </c>
      <c r="DS19" s="292">
        <v>0.15</v>
      </c>
      <c r="DT19" s="292">
        <v>0.08</v>
      </c>
      <c r="DU19" s="292">
        <v>0.01</v>
      </c>
      <c r="DV19" s="292">
        <v>-0.14000000000000001</v>
      </c>
      <c r="DW19" s="292">
        <v>0.09</v>
      </c>
      <c r="DX19" s="292">
        <v>0.09</v>
      </c>
      <c r="DY19" s="292">
        <v>0.39</v>
      </c>
      <c r="DZ19" s="292">
        <v>0.55000000000000004</v>
      </c>
      <c r="EA19" s="292">
        <v>0.79</v>
      </c>
      <c r="EB19" s="292">
        <v>0.81</v>
      </c>
      <c r="EC19" s="292">
        <v>0.69</v>
      </c>
      <c r="ED19" s="292">
        <v>0.59</v>
      </c>
      <c r="EE19" s="292">
        <v>0.06</v>
      </c>
      <c r="EF19" s="292">
        <v>0.44</v>
      </c>
      <c r="EG19" s="292">
        <v>0.52</v>
      </c>
      <c r="EH19" s="292">
        <v>0.38</v>
      </c>
      <c r="EI19" s="292">
        <v>0.43</v>
      </c>
      <c r="EJ19" s="292">
        <v>0.44</v>
      </c>
      <c r="EK19" s="292">
        <v>0.53</v>
      </c>
      <c r="EL19" s="292">
        <v>0.46</v>
      </c>
      <c r="EM19" s="292">
        <v>0.53</v>
      </c>
      <c r="EN19" s="292">
        <v>0.45</v>
      </c>
      <c r="EO19" s="292">
        <v>0.46</v>
      </c>
      <c r="EP19" s="292">
        <v>0.52</v>
      </c>
      <c r="EQ19" s="292">
        <v>0.15</v>
      </c>
      <c r="ER19" s="292">
        <v>0.22</v>
      </c>
      <c r="ES19" s="292">
        <v>0.02</v>
      </c>
      <c r="ET19" s="292">
        <v>-0.61</v>
      </c>
      <c r="EU19" s="292">
        <v>-0.46</v>
      </c>
      <c r="EV19" s="292">
        <v>-0.44</v>
      </c>
      <c r="EW19" s="292">
        <v>-0.28000000000000003</v>
      </c>
      <c r="EX19" s="292">
        <v>0.15</v>
      </c>
      <c r="EY19" s="292">
        <v>0.10</v>
      </c>
      <c r="EZ19" s="292">
        <v>0.16</v>
      </c>
      <c r="FA19" s="292">
        <v>0.05</v>
      </c>
      <c r="FB19" s="292">
        <v>0.070000000000000007</v>
      </c>
      <c r="FC19" s="292">
        <v>1.28</v>
      </c>
      <c r="FD19" s="292">
        <v>2.64</v>
      </c>
      <c r="FE19" s="292">
        <v>3.33</v>
      </c>
      <c r="FF19" s="292">
        <v>2.52</v>
      </c>
      <c r="FG19" s="292">
        <v>2.2400000000000002</v>
      </c>
      <c r="FH19" s="292">
        <v>2.96</v>
      </c>
      <c r="FI19" s="292">
        <v>1.49</v>
      </c>
      <c r="FJ19" s="292">
        <v>0.63</v>
      </c>
      <c r="FK19" s="292">
        <v>0.12</v>
      </c>
      <c r="FL19" s="292">
        <v>0.76</v>
      </c>
      <c r="FM19" s="292">
        <v>1.69</v>
      </c>
      <c r="FN19" s="292">
        <v>1.34</v>
      </c>
      <c r="FO19" s="292">
        <v>1.96</v>
      </c>
      <c r="FP19" s="292">
        <v>2.2799999999999998</v>
      </c>
      <c r="FQ19" s="292">
        <v>2.78</v>
      </c>
      <c r="FR19" s="292">
        <v>3.05</v>
      </c>
      <c r="FS19" s="292">
        <v>2.78</v>
      </c>
      <c r="FT19" s="292">
        <v>2.96</v>
      </c>
      <c r="FU19" s="292">
        <v>3.31</v>
      </c>
      <c r="FV19" s="292">
        <v>3.39</v>
      </c>
      <c r="FW19" s="292">
        <v>3.93</v>
      </c>
      <c r="FX19" s="292">
        <v>4.34</v>
      </c>
      <c r="FY19" s="292">
        <v>4.42</v>
      </c>
      <c r="FZ19" s="292">
        <v>3.72</v>
      </c>
      <c r="GA19" s="292">
        <v>2.81</v>
      </c>
      <c r="GB19" s="292">
        <v>2.86</v>
      </c>
      <c r="GC19" s="292">
        <v>3.55</v>
      </c>
      <c r="GD19" s="292">
        <v>2.76</v>
      </c>
      <c r="GE19" s="292">
        <v>2.44</v>
      </c>
      <c r="GF19" s="292">
        <v>1.84</v>
      </c>
      <c r="GG19" s="292">
        <v>1.52</v>
      </c>
      <c r="GH19" s="292">
        <v>1.03</v>
      </c>
      <c r="GI19" s="292">
        <v>1.1399999999999999</v>
      </c>
      <c r="GJ19" s="292">
        <v>1.27</v>
      </c>
      <c r="GK19" s="292">
        <v>1.34</v>
      </c>
      <c r="GL19" s="292">
        <v>1.08</v>
      </c>
      <c r="GM19" s="292">
        <v>-0.21</v>
      </c>
      <c r="GN19" s="292">
        <v>-1.1399999999999999</v>
      </c>
      <c r="GO19" s="292">
        <v>-1.28</v>
      </c>
      <c r="GP19" s="292">
        <v>-1.56</v>
      </c>
      <c r="GQ19" s="292">
        <v>-1.0900000000000001</v>
      </c>
      <c r="GR19" s="292">
        <v>-0.92</v>
      </c>
      <c r="GS19" s="292">
        <v>-1.06</v>
      </c>
      <c r="GT19" s="292">
        <v>-0.65</v>
      </c>
      <c r="GU19" s="250">
        <v>-0.35</v>
      </c>
      <c r="GV19" s="250">
        <v>0.17</v>
      </c>
      <c r="GW19" s="250">
        <v>-0.16</v>
      </c>
      <c r="GX19" s="250">
        <v>-0.34</v>
      </c>
      <c r="GY19" s="250">
        <v>-0.18</v>
      </c>
      <c r="GZ19" s="250">
        <v>-0.34</v>
      </c>
      <c r="HA19" s="250">
        <v>-0.94</v>
      </c>
      <c r="HB19" s="250">
        <v>-0.56999999999999995</v>
      </c>
      <c r="HC19" s="250">
        <v>-0.34</v>
      </c>
      <c r="HD19" s="250">
        <v>-0.04</v>
      </c>
      <c r="HE19" s="250">
        <v>0.21</v>
      </c>
      <c r="HF19" s="250">
        <v>0.11</v>
      </c>
      <c r="HG19" s="250">
        <v>-0.34</v>
      </c>
      <c r="HH19" s="250">
        <v>-0.27</v>
      </c>
      <c r="HI19" s="250">
        <v>-0.26</v>
      </c>
      <c r="HJ19" s="250">
        <v>-0.19</v>
      </c>
      <c r="HK19" s="250">
        <v>-0.070000000000000007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12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289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176</v>
      </c>
    </row>
    <row r="18" spans="2:61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1096</v>
      </c>
      <c r="B19" s="8">
        <v>0.13</v>
      </c>
      <c r="C19" s="8">
        <v>-5.91</v>
      </c>
      <c r="D19" s="8">
        <v>-3.35</v>
      </c>
      <c r="E19" s="8">
        <v>-3.97</v>
      </c>
      <c r="F19" s="8">
        <v>-4.7699999999999996</v>
      </c>
      <c r="G19" s="8">
        <v>-2.94</v>
      </c>
      <c r="H19" s="8">
        <v>-2.13</v>
      </c>
      <c r="I19" s="8">
        <v>-3.52</v>
      </c>
      <c r="J19" s="8">
        <v>-3.74</v>
      </c>
      <c r="K19" s="8">
        <v>-5.20</v>
      </c>
      <c r="L19" s="8">
        <v>-4.16</v>
      </c>
      <c r="M19" s="8">
        <v>-0.83</v>
      </c>
      <c r="N19" s="8">
        <v>4.8899999999999997</v>
      </c>
      <c r="O19" s="8">
        <v>5.53</v>
      </c>
      <c r="P19" s="8">
        <v>4.8600000000000003</v>
      </c>
      <c r="Q19" s="8">
        <v>2.93</v>
      </c>
      <c r="R19" s="8">
        <v>0.02</v>
      </c>
      <c r="S19" s="8">
        <v>-0.41</v>
      </c>
      <c r="T19" s="8">
        <v>-1.95</v>
      </c>
      <c r="U19" s="8">
        <v>-2.34</v>
      </c>
      <c r="V19" s="8">
        <v>-2.12</v>
      </c>
      <c r="W19" s="8">
        <v>-1.57</v>
      </c>
      <c r="X19" s="8">
        <v>-1.47</v>
      </c>
      <c r="Y19" s="8">
        <v>-1.56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1097</v>
      </c>
      <c r="B20" s="8">
        <v>3.55</v>
      </c>
      <c r="C20" s="8">
        <v>9.06</v>
      </c>
      <c r="D20" s="8">
        <v>10.31</v>
      </c>
      <c r="E20" s="8">
        <v>10.90</v>
      </c>
      <c r="F20" s="8">
        <v>12.58</v>
      </c>
      <c r="G20" s="8">
        <v>14.29</v>
      </c>
      <c r="H20" s="8">
        <v>14.27</v>
      </c>
      <c r="I20" s="8">
        <v>11.69</v>
      </c>
      <c r="J20" s="8">
        <v>9.19</v>
      </c>
      <c r="K20" s="8">
        <v>3.52</v>
      </c>
      <c r="L20" s="8">
        <v>-0.13</v>
      </c>
      <c r="M20" s="8">
        <v>-0.05</v>
      </c>
      <c r="N20" s="8">
        <v>-3.09</v>
      </c>
      <c r="O20" s="8">
        <v>-0.72</v>
      </c>
      <c r="P20" s="8">
        <v>-0.50</v>
      </c>
      <c r="Q20" s="8">
        <v>0.75</v>
      </c>
      <c r="R20" s="8">
        <v>2.80</v>
      </c>
      <c r="S20" s="8">
        <v>2.80</v>
      </c>
      <c r="T20" s="8">
        <v>2.70</v>
      </c>
      <c r="U20" s="8">
        <v>2.70</v>
      </c>
      <c r="V20" s="8">
        <v>2.70</v>
      </c>
      <c r="W20" s="8">
        <v>2.70</v>
      </c>
      <c r="X20" s="8">
        <v>2.70</v>
      </c>
      <c r="Y20" s="8">
        <v>2.60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1098</v>
      </c>
      <c r="B21" s="8">
        <v>3.68</v>
      </c>
      <c r="C21" s="8">
        <v>2.61</v>
      </c>
      <c r="D21" s="8">
        <v>6.61</v>
      </c>
      <c r="E21" s="8">
        <v>6.50</v>
      </c>
      <c r="F21" s="8">
        <v>7.22</v>
      </c>
      <c r="G21" s="8">
        <v>10.93</v>
      </c>
      <c r="H21" s="8">
        <v>11.84</v>
      </c>
      <c r="I21" s="8">
        <v>7.77</v>
      </c>
      <c r="J21" s="8">
        <v>5.0999999999999996</v>
      </c>
      <c r="K21" s="8">
        <v>-1.87</v>
      </c>
      <c r="L21" s="8">
        <v>-4.28</v>
      </c>
      <c r="M21" s="8">
        <v>-0.88</v>
      </c>
      <c r="N21" s="8">
        <v>1.65</v>
      </c>
      <c r="O21" s="8">
        <v>4.7699999999999996</v>
      </c>
      <c r="P21" s="8">
        <v>4.34</v>
      </c>
      <c r="Q21" s="8">
        <v>3.70</v>
      </c>
      <c r="R21" s="8">
        <v>2.82</v>
      </c>
      <c r="S21" s="8">
        <v>2.37</v>
      </c>
      <c r="T21" s="8">
        <v>0.70</v>
      </c>
      <c r="U21" s="8">
        <v>0.30</v>
      </c>
      <c r="V21" s="8">
        <v>0.52</v>
      </c>
      <c r="W21" s="8">
        <v>1.08</v>
      </c>
      <c r="X21" s="8">
        <v>1.19</v>
      </c>
      <c r="Y21" s="8">
        <v>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370</v>
      </c>
      <c r="H1" s="2" t="s">
        <v>31</v>
      </c>
    </row>
    <row r="2" ht="13.5" customHeight="1">
      <c r="A2" s="176" t="s">
        <v>272</v>
      </c>
    </row>
    <row r="3" ht="13.5" customHeight="1">
      <c r="A3" s="176" t="s">
        <v>170</v>
      </c>
    </row>
    <row r="18" spans="2:61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1099</v>
      </c>
      <c r="B19" s="8">
        <v>-1.46</v>
      </c>
      <c r="C19" s="8">
        <v>-1.71</v>
      </c>
      <c r="D19" s="8">
        <v>-2.14</v>
      </c>
      <c r="E19" s="8">
        <v>-2.42</v>
      </c>
      <c r="F19" s="8">
        <v>-2.74</v>
      </c>
      <c r="G19" s="8">
        <v>-3.81</v>
      </c>
      <c r="H19" s="8">
        <v>-4.1900000000000004</v>
      </c>
      <c r="I19" s="8">
        <v>-4.53</v>
      </c>
      <c r="J19" s="8">
        <v>-4.37</v>
      </c>
      <c r="K19" s="8">
        <v>-3.45</v>
      </c>
      <c r="L19" s="8">
        <v>-2.98</v>
      </c>
      <c r="M19" s="8">
        <v>-2.68</v>
      </c>
      <c r="N19" s="8">
        <v>-2.71</v>
      </c>
      <c r="O19" s="8">
        <v>-2.64</v>
      </c>
      <c r="P19" s="8">
        <v>-2.56</v>
      </c>
      <c r="Q19" s="8">
        <v>-2.37</v>
      </c>
      <c r="R19" s="8">
        <v>-2.3199999999999998</v>
      </c>
      <c r="S19" s="8">
        <v>-2.23</v>
      </c>
      <c r="T19" s="8">
        <v>-2.16</v>
      </c>
      <c r="U19" s="8">
        <v>-2.08</v>
      </c>
      <c r="V19" s="8">
        <v>-2</v>
      </c>
      <c r="W19" s="8">
        <v>-1.94</v>
      </c>
      <c r="X19" s="8">
        <v>-1.89</v>
      </c>
      <c r="Y19" s="8">
        <v>-1.84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1100</v>
      </c>
      <c r="B20" s="8">
        <v>3.49</v>
      </c>
      <c r="C20" s="8">
        <v>3.45</v>
      </c>
      <c r="D20" s="8">
        <v>1.60</v>
      </c>
      <c r="E20" s="8">
        <v>-0.15</v>
      </c>
      <c r="F20" s="8">
        <v>-1.28</v>
      </c>
      <c r="G20" s="8">
        <v>-2.5499999999999998</v>
      </c>
      <c r="H20" s="8">
        <v>-2.62</v>
      </c>
      <c r="I20" s="8">
        <v>-2.91</v>
      </c>
      <c r="J20" s="8">
        <v>-2.09</v>
      </c>
      <c r="K20" s="8">
        <v>-0.56999999999999995</v>
      </c>
      <c r="L20" s="8">
        <v>0.28000000000000003</v>
      </c>
      <c r="M20" s="8">
        <v>1.61</v>
      </c>
      <c r="N20" s="8">
        <v>2.15</v>
      </c>
      <c r="O20" s="8">
        <v>2.58</v>
      </c>
      <c r="P20" s="8">
        <v>2.92</v>
      </c>
      <c r="Q20" s="8">
        <v>2.85</v>
      </c>
      <c r="R20" s="8">
        <v>2.72</v>
      </c>
      <c r="S20" s="8">
        <v>2.4900000000000002</v>
      </c>
      <c r="T20" s="8">
        <v>2.2999999999999998</v>
      </c>
      <c r="U20" s="8">
        <v>1.99</v>
      </c>
      <c r="V20" s="8">
        <v>1.77</v>
      </c>
      <c r="W20" s="8">
        <v>1.58</v>
      </c>
      <c r="X20" s="8">
        <v>1.40</v>
      </c>
      <c r="Y20" s="8">
        <v>1.32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1101</v>
      </c>
      <c r="B21" s="8">
        <v>8.31</v>
      </c>
      <c r="C21" s="8">
        <v>8.9499999999999993</v>
      </c>
      <c r="D21" s="8">
        <v>8</v>
      </c>
      <c r="E21" s="8">
        <v>7.09</v>
      </c>
      <c r="F21" s="8">
        <v>6.32</v>
      </c>
      <c r="G21" s="8">
        <v>6.07</v>
      </c>
      <c r="H21" s="8">
        <v>6.33</v>
      </c>
      <c r="I21" s="8">
        <v>6.29</v>
      </c>
      <c r="J21" s="8">
        <v>6.76</v>
      </c>
      <c r="K21" s="8">
        <v>6.90</v>
      </c>
      <c r="L21" s="8">
        <v>6.89</v>
      </c>
      <c r="M21" s="8">
        <v>7.42</v>
      </c>
      <c r="N21" s="8">
        <v>7.76</v>
      </c>
      <c r="O21" s="8">
        <v>8</v>
      </c>
      <c r="P21" s="8">
        <v>8.3699999999999992</v>
      </c>
      <c r="Q21" s="8">
        <v>8.3699999999999992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 t="s">
        <v>1102</v>
      </c>
      <c r="B22" s="8">
        <v>-3.36</v>
      </c>
      <c r="C22" s="8">
        <v>-3.80</v>
      </c>
      <c r="D22" s="8">
        <v>-4.26</v>
      </c>
      <c r="E22" s="8">
        <v>-4.8099999999999996</v>
      </c>
      <c r="F22" s="8">
        <v>-4.8499999999999996</v>
      </c>
      <c r="G22" s="8">
        <v>-4.80</v>
      </c>
      <c r="H22" s="8">
        <v>-4.76</v>
      </c>
      <c r="I22" s="8">
        <v>-4.67</v>
      </c>
      <c r="J22" s="8">
        <v>-4.49</v>
      </c>
      <c r="K22" s="8">
        <v>-4.0199999999999996</v>
      </c>
      <c r="L22" s="8">
        <v>-3.63</v>
      </c>
      <c r="M22" s="8">
        <v>-3.13</v>
      </c>
      <c r="N22" s="8">
        <v>-2.90</v>
      </c>
      <c r="O22" s="8">
        <v>-2.79</v>
      </c>
      <c r="P22" s="8">
        <v>-2.88</v>
      </c>
      <c r="Q22" s="8">
        <v>-3.16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371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85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5" t="s">
        <v>1103</v>
      </c>
      <c r="B19" s="8">
        <v>0.65</v>
      </c>
      <c r="C19" s="8">
        <v>0.64</v>
      </c>
      <c r="D19" s="8">
        <v>0.63</v>
      </c>
      <c r="E19" s="8">
        <v>0.64</v>
      </c>
      <c r="F19" s="8">
        <v>0.65</v>
      </c>
      <c r="G19" s="8">
        <v>0.66</v>
      </c>
      <c r="H19" s="8">
        <v>0.66</v>
      </c>
      <c r="I19" s="8">
        <v>0.68</v>
      </c>
      <c r="J19" s="8">
        <v>0.69</v>
      </c>
      <c r="K19" s="8">
        <v>0.69</v>
      </c>
      <c r="L19" s="8">
        <v>0.69</v>
      </c>
      <c r="M19" s="8">
        <v>0.69</v>
      </c>
      <c r="N19" s="8">
        <v>0.67</v>
      </c>
      <c r="O19" s="8">
        <v>0.66</v>
      </c>
      <c r="P19" s="8">
        <v>0.62</v>
      </c>
      <c r="Q19" s="8">
        <v>0.56000000000000005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5" t="s">
        <v>981</v>
      </c>
      <c r="B20" s="8">
        <v>1.63</v>
      </c>
      <c r="C20" s="8">
        <v>1.69</v>
      </c>
      <c r="D20" s="8">
        <v>1.71</v>
      </c>
      <c r="E20" s="8">
        <v>1.94</v>
      </c>
      <c r="F20" s="8">
        <v>1.88</v>
      </c>
      <c r="G20" s="8">
        <v>1.85</v>
      </c>
      <c r="H20" s="8">
        <v>1.76</v>
      </c>
      <c r="I20" s="8">
        <v>1.40</v>
      </c>
      <c r="J20" s="8">
        <v>1.34</v>
      </c>
      <c r="K20" s="8">
        <v>1.1499999999999999</v>
      </c>
      <c r="L20" s="8">
        <v>1.03</v>
      </c>
      <c r="M20" s="8">
        <v>1.1499999999999999</v>
      </c>
      <c r="N20" s="8">
        <v>1.23</v>
      </c>
      <c r="O20" s="8">
        <v>1.37</v>
      </c>
      <c r="P20" s="8">
        <v>1.36</v>
      </c>
      <c r="Q20" s="8">
        <v>1.31</v>
      </c>
      <c r="R20" s="8">
        <v>1.28</v>
      </c>
      <c r="S20" s="8">
        <v>1.23</v>
      </c>
      <c r="T20" s="8">
        <v>1.32</v>
      </c>
      <c r="U20" s="8">
        <v>1.35</v>
      </c>
      <c r="V20" s="8">
        <v>1.39</v>
      </c>
      <c r="W20" s="8">
        <v>1.44</v>
      </c>
      <c r="X20" s="8">
        <v>1.48</v>
      </c>
      <c r="Y20" s="8">
        <v>1.50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5" t="s">
        <v>1104</v>
      </c>
      <c r="B21" s="8">
        <v>0</v>
      </c>
      <c r="C21" s="8">
        <v>0</v>
      </c>
      <c r="D21" s="8">
        <v>0.03</v>
      </c>
      <c r="E21" s="8">
        <v>0.15</v>
      </c>
      <c r="F21" s="8">
        <v>0.12</v>
      </c>
      <c r="G21" s="8">
        <v>0.22</v>
      </c>
      <c r="H21" s="8">
        <v>0.23</v>
      </c>
      <c r="I21" s="8">
        <v>0.20</v>
      </c>
      <c r="J21" s="8">
        <v>0.28000000000000003</v>
      </c>
      <c r="K21" s="8">
        <v>0.18</v>
      </c>
      <c r="L21" s="8">
        <v>0.12</v>
      </c>
      <c r="M21" s="8">
        <v>0.09</v>
      </c>
      <c r="N21" s="8">
        <v>0.06</v>
      </c>
      <c r="O21" s="8">
        <v>0.08</v>
      </c>
      <c r="P21" s="8">
        <v>0.070000000000000007</v>
      </c>
      <c r="Q21" s="8">
        <v>0.09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5" t="s">
        <v>1105</v>
      </c>
      <c r="B22" s="8">
        <v>0.27</v>
      </c>
      <c r="C22" s="8">
        <v>0.28999999999999998</v>
      </c>
      <c r="D22" s="8">
        <v>0.23</v>
      </c>
      <c r="E22" s="8">
        <v>0.20</v>
      </c>
      <c r="F22" s="8">
        <v>0.16</v>
      </c>
      <c r="G22" s="8">
        <v>0.070000000000000007</v>
      </c>
      <c r="H22" s="8">
        <v>0.04</v>
      </c>
      <c r="I22" s="8">
        <v>0.01</v>
      </c>
      <c r="J22" s="8">
        <v>0</v>
      </c>
      <c r="K22" s="8">
        <v>0.04</v>
      </c>
      <c r="L22" s="8">
        <v>0.06</v>
      </c>
      <c r="M22" s="8">
        <v>0.10</v>
      </c>
      <c r="N22" s="8">
        <v>0.16</v>
      </c>
      <c r="O22" s="8">
        <v>0.20</v>
      </c>
      <c r="P22" s="8">
        <v>0.25</v>
      </c>
      <c r="Q22" s="8">
        <v>0.24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5" t="s">
        <v>503</v>
      </c>
      <c r="B23" s="8">
        <v>0.71</v>
      </c>
      <c r="C23" s="8">
        <v>0.76</v>
      </c>
      <c r="D23" s="8">
        <v>0.82</v>
      </c>
      <c r="E23" s="8">
        <v>0.96</v>
      </c>
      <c r="F23" s="8">
        <v>0.96</v>
      </c>
      <c r="G23" s="8">
        <v>0.91</v>
      </c>
      <c r="H23" s="8">
        <v>0.83</v>
      </c>
      <c r="I23" s="8">
        <v>0.51</v>
      </c>
      <c r="J23" s="8">
        <v>0.36</v>
      </c>
      <c r="K23" s="8">
        <v>0.23</v>
      </c>
      <c r="L23" s="8">
        <v>0.16</v>
      </c>
      <c r="M23" s="8">
        <v>0.28000000000000003</v>
      </c>
      <c r="N23" s="8">
        <v>0.35</v>
      </c>
      <c r="O23" s="8">
        <v>0.43</v>
      </c>
      <c r="P23" s="8">
        <v>0.41</v>
      </c>
      <c r="Q23" s="8">
        <v>0.41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372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7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472</v>
      </c>
      <c r="B19" s="8">
        <v>0.14000000000000001</v>
      </c>
      <c r="C19" s="8">
        <v>0</v>
      </c>
      <c r="D19" s="8">
        <v>-0.09</v>
      </c>
      <c r="E19" s="8">
        <v>-0.12</v>
      </c>
      <c r="F19" s="8">
        <v>-0.14000000000000001</v>
      </c>
      <c r="G19" s="8">
        <v>-0.13</v>
      </c>
      <c r="H19" s="8">
        <v>-0.13</v>
      </c>
      <c r="I19" s="8">
        <v>-0.16</v>
      </c>
      <c r="J19" s="8">
        <v>-0.10</v>
      </c>
      <c r="K19" s="8">
        <v>-0.03</v>
      </c>
      <c r="L19" s="8">
        <v>0.05</v>
      </c>
      <c r="M19" s="8">
        <v>0.10</v>
      </c>
      <c r="N19" s="8">
        <v>0.09</v>
      </c>
      <c r="O19" s="8">
        <v>0.09</v>
      </c>
      <c r="P19" s="8">
        <v>0.11</v>
      </c>
      <c r="Q19" s="8">
        <v>0.14000000000000001</v>
      </c>
      <c r="R19" s="8">
        <v>0.14000000000000001</v>
      </c>
      <c r="S19" s="8">
        <v>0.15</v>
      </c>
      <c r="T19" s="8">
        <v>0.13</v>
      </c>
      <c r="U19" s="8">
        <v>0.13</v>
      </c>
      <c r="V19" s="8">
        <v>0.13</v>
      </c>
      <c r="W19" s="8">
        <v>0.14000000000000001</v>
      </c>
      <c r="X19" s="8">
        <v>0.14000000000000001</v>
      </c>
      <c r="Y19" s="8">
        <v>0.14000000000000001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983</v>
      </c>
      <c r="B20" s="8">
        <v>-4.99</v>
      </c>
      <c r="C20" s="8">
        <v>-5.24</v>
      </c>
      <c r="D20" s="8">
        <v>-6.54</v>
      </c>
      <c r="E20" s="8">
        <v>-5.34</v>
      </c>
      <c r="F20" s="8">
        <v>-4.57</v>
      </c>
      <c r="G20" s="8">
        <v>-4.09</v>
      </c>
      <c r="H20" s="8">
        <v>-5.52</v>
      </c>
      <c r="I20" s="8">
        <v>-5.29</v>
      </c>
      <c r="J20" s="8">
        <v>-5.61</v>
      </c>
      <c r="K20" s="8">
        <v>-6.43</v>
      </c>
      <c r="L20" s="8">
        <v>-4.1500000000000004</v>
      </c>
      <c r="M20" s="8">
        <v>-4.42</v>
      </c>
      <c r="N20" s="8">
        <v>-4.4800000000000004</v>
      </c>
      <c r="O20" s="8">
        <v>-4.57</v>
      </c>
      <c r="P20" s="8">
        <v>-4.83</v>
      </c>
      <c r="Q20" s="8">
        <v>-4.28</v>
      </c>
      <c r="R20" s="8">
        <v>-4.28</v>
      </c>
      <c r="S20" s="8">
        <v>-4.28</v>
      </c>
      <c r="T20" s="8">
        <v>-4.33</v>
      </c>
      <c r="U20" s="8">
        <v>-4.3499999999999996</v>
      </c>
      <c r="V20" s="8">
        <v>-4.38</v>
      </c>
      <c r="W20" s="8">
        <v>-4.4000000000000004</v>
      </c>
      <c r="X20" s="8">
        <v>-4.42</v>
      </c>
      <c r="Y20" s="8">
        <v>-4.43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1106</v>
      </c>
      <c r="B21" s="8">
        <v>-5.58</v>
      </c>
      <c r="C21" s="8">
        <v>-5.65</v>
      </c>
      <c r="D21" s="8">
        <v>-6.84</v>
      </c>
      <c r="E21" s="8">
        <v>-5.58</v>
      </c>
      <c r="F21" s="8">
        <v>-4.72</v>
      </c>
      <c r="G21" s="8">
        <v>-4.17</v>
      </c>
      <c r="H21" s="8">
        <v>-5.56</v>
      </c>
      <c r="I21" s="8">
        <v>-5.29</v>
      </c>
      <c r="J21" s="8">
        <v>-5.66</v>
      </c>
      <c r="K21" s="8">
        <v>-6.55</v>
      </c>
      <c r="L21" s="8">
        <v>-4.3499999999999996</v>
      </c>
      <c r="M21" s="8">
        <v>-4.67</v>
      </c>
      <c r="N21" s="8">
        <v>-4.5599999999999996</v>
      </c>
      <c r="O21" s="8">
        <v>-4.5599999999999996</v>
      </c>
      <c r="P21" s="8">
        <v>-4.84</v>
      </c>
      <c r="Q21" s="8">
        <v>-4.32</v>
      </c>
      <c r="R21" s="8">
        <v>-4.32</v>
      </c>
      <c r="S21" s="8">
        <v>-4.32</v>
      </c>
      <c r="T21" s="8">
        <v>-4.32</v>
      </c>
      <c r="U21" s="8">
        <v>-4.34</v>
      </c>
      <c r="V21" s="8">
        <v>-4.3600000000000003</v>
      </c>
      <c r="W21" s="8">
        <v>-4.38</v>
      </c>
      <c r="X21" s="8">
        <v>-4.3899999999999997</v>
      </c>
      <c r="Y21" s="8">
        <v>-4.3899999999999997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1107</v>
      </c>
      <c r="B22" s="8">
        <v>0.46</v>
      </c>
      <c r="C22" s="8">
        <v>0.40</v>
      </c>
      <c r="D22" s="8">
        <v>0.39</v>
      </c>
      <c r="E22" s="8">
        <v>0.36</v>
      </c>
      <c r="F22" s="8">
        <v>0.28999999999999998</v>
      </c>
      <c r="G22" s="8">
        <v>0.22</v>
      </c>
      <c r="H22" s="8">
        <v>0.17</v>
      </c>
      <c r="I22" s="8">
        <v>0.16</v>
      </c>
      <c r="J22" s="8">
        <v>0.15</v>
      </c>
      <c r="K22" s="8">
        <v>0.15</v>
      </c>
      <c r="L22" s="8">
        <v>0.15</v>
      </c>
      <c r="M22" s="8">
        <v>0.15</v>
      </c>
      <c r="N22" s="8">
        <v>-0.01</v>
      </c>
      <c r="O22" s="8">
        <v>-0.09</v>
      </c>
      <c r="P22" s="8">
        <v>-0.09</v>
      </c>
      <c r="Q22" s="8">
        <v>-0.10</v>
      </c>
      <c r="R22" s="8">
        <v>-0.11</v>
      </c>
      <c r="S22" s="8">
        <v>-0.12</v>
      </c>
      <c r="T22" s="8">
        <v>-0.13</v>
      </c>
      <c r="U22" s="8">
        <v>-0.14000000000000001</v>
      </c>
      <c r="V22" s="8">
        <v>-0.15</v>
      </c>
      <c r="W22" s="8">
        <v>-0.16</v>
      </c>
      <c r="X22" s="8">
        <v>-0.17</v>
      </c>
      <c r="Y22" s="8">
        <v>-0.18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373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3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979</v>
      </c>
      <c r="B19" s="8">
        <v>5.17</v>
      </c>
      <c r="C19" s="8">
        <v>5.21</v>
      </c>
      <c r="D19" s="8">
        <v>3.45</v>
      </c>
      <c r="E19" s="8">
        <v>1.74</v>
      </c>
      <c r="F19" s="8">
        <v>0.76</v>
      </c>
      <c r="G19" s="8">
        <v>-0.27</v>
      </c>
      <c r="H19" s="8">
        <v>-0.23</v>
      </c>
      <c r="I19" s="8">
        <v>-0.32</v>
      </c>
      <c r="J19" s="8">
        <v>0.45</v>
      </c>
      <c r="K19" s="8">
        <v>1.88</v>
      </c>
      <c r="L19" s="8">
        <v>2.64</v>
      </c>
      <c r="M19" s="8">
        <v>3.81</v>
      </c>
      <c r="N19" s="8">
        <v>4.41</v>
      </c>
      <c r="O19" s="8">
        <v>4.82</v>
      </c>
      <c r="P19" s="8">
        <v>5.21</v>
      </c>
      <c r="Q19" s="8">
        <v>5.22</v>
      </c>
      <c r="R19" s="8">
        <v>5.0999999999999996</v>
      </c>
      <c r="S19" s="8">
        <v>4.87</v>
      </c>
      <c r="T19" s="8">
        <v>4.67</v>
      </c>
      <c r="U19" s="8">
        <v>4.37</v>
      </c>
      <c r="V19" s="8">
        <v>4.16</v>
      </c>
      <c r="W19" s="8">
        <v>3.99</v>
      </c>
      <c r="X19" s="8">
        <v>3.80</v>
      </c>
      <c r="Y19" s="8">
        <v>3.74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487</v>
      </c>
      <c r="B20" s="8">
        <v>1.23</v>
      </c>
      <c r="C20" s="8">
        <v>1.22</v>
      </c>
      <c r="D20" s="8">
        <v>-1.75</v>
      </c>
      <c r="E20" s="8">
        <v>-2.06</v>
      </c>
      <c r="F20" s="8">
        <v>-2.31</v>
      </c>
      <c r="G20" s="8">
        <v>-3</v>
      </c>
      <c r="H20" s="8">
        <v>-4.49</v>
      </c>
      <c r="I20" s="8">
        <v>-4.6900000000000004</v>
      </c>
      <c r="J20" s="8">
        <v>-4.32</v>
      </c>
      <c r="K20" s="8">
        <v>-3.92</v>
      </c>
      <c r="L20" s="8">
        <v>-1.07</v>
      </c>
      <c r="M20" s="8">
        <v>-0.11</v>
      </c>
      <c r="N20" s="8">
        <v>0.89</v>
      </c>
      <c r="O20" s="8">
        <v>1.30</v>
      </c>
      <c r="P20" s="8">
        <v>1.41</v>
      </c>
      <c r="Q20" s="8">
        <v>1.75</v>
      </c>
      <c r="R20" s="8">
        <v>1.54</v>
      </c>
      <c r="S20" s="8">
        <v>1.22</v>
      </c>
      <c r="T20" s="8">
        <v>1.01</v>
      </c>
      <c r="U20" s="8">
        <v>0.69</v>
      </c>
      <c r="V20" s="8">
        <v>0.48</v>
      </c>
      <c r="W20" s="8">
        <v>0.32</v>
      </c>
      <c r="X20" s="8">
        <v>0.16</v>
      </c>
      <c r="Y20" s="8">
        <v>0.10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983</v>
      </c>
      <c r="B21" s="8">
        <v>-4.99</v>
      </c>
      <c r="C21" s="8">
        <v>-5.24</v>
      </c>
      <c r="D21" s="8">
        <v>-6.54</v>
      </c>
      <c r="E21" s="8">
        <v>-5.34</v>
      </c>
      <c r="F21" s="8">
        <v>-4.57</v>
      </c>
      <c r="G21" s="8">
        <v>-4.09</v>
      </c>
      <c r="H21" s="8">
        <v>-5.52</v>
      </c>
      <c r="I21" s="8">
        <v>-5.29</v>
      </c>
      <c r="J21" s="8">
        <v>-5.61</v>
      </c>
      <c r="K21" s="8">
        <v>-6.43</v>
      </c>
      <c r="L21" s="8">
        <v>-4.1500000000000004</v>
      </c>
      <c r="M21" s="8">
        <v>-4.42</v>
      </c>
      <c r="N21" s="8">
        <v>-4.4800000000000004</v>
      </c>
      <c r="O21" s="8">
        <v>-4.57</v>
      </c>
      <c r="P21" s="8">
        <v>-4.83</v>
      </c>
      <c r="Q21" s="8">
        <v>-4.28</v>
      </c>
      <c r="R21" s="8">
        <v>-4.28</v>
      </c>
      <c r="S21" s="8">
        <v>-4.28</v>
      </c>
      <c r="T21" s="8">
        <v>-4.33</v>
      </c>
      <c r="U21" s="8">
        <v>-4.3499999999999996</v>
      </c>
      <c r="V21" s="8">
        <v>-4.38</v>
      </c>
      <c r="W21" s="8">
        <v>-4.4000000000000004</v>
      </c>
      <c r="X21" s="8">
        <v>-4.42</v>
      </c>
      <c r="Y21" s="8">
        <v>-4.43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981</v>
      </c>
      <c r="B22" s="8">
        <v>1.63</v>
      </c>
      <c r="C22" s="8">
        <v>1.69</v>
      </c>
      <c r="D22" s="8">
        <v>1.71</v>
      </c>
      <c r="E22" s="8">
        <v>1.94</v>
      </c>
      <c r="F22" s="8">
        <v>1.88</v>
      </c>
      <c r="G22" s="8">
        <v>1.85</v>
      </c>
      <c r="H22" s="8">
        <v>1.76</v>
      </c>
      <c r="I22" s="8">
        <v>1.40</v>
      </c>
      <c r="J22" s="8">
        <v>1.34</v>
      </c>
      <c r="K22" s="8">
        <v>1.1499999999999999</v>
      </c>
      <c r="L22" s="8">
        <v>1.03</v>
      </c>
      <c r="M22" s="8">
        <v>1.1499999999999999</v>
      </c>
      <c r="N22" s="8">
        <v>1.23</v>
      </c>
      <c r="O22" s="8">
        <v>1.37</v>
      </c>
      <c r="P22" s="8">
        <v>1.36</v>
      </c>
      <c r="Q22" s="8">
        <v>1.31</v>
      </c>
      <c r="R22" s="8">
        <v>1.28</v>
      </c>
      <c r="S22" s="8">
        <v>1.23</v>
      </c>
      <c r="T22" s="8">
        <v>1.32</v>
      </c>
      <c r="U22" s="8">
        <v>1.35</v>
      </c>
      <c r="V22" s="8">
        <v>1.39</v>
      </c>
      <c r="W22" s="8">
        <v>1.44</v>
      </c>
      <c r="X22" s="8">
        <v>1.48</v>
      </c>
      <c r="Y22" s="8">
        <v>1.50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985</v>
      </c>
      <c r="B23" s="8">
        <v>-0.59</v>
      </c>
      <c r="C23" s="8">
        <v>-0.52</v>
      </c>
      <c r="D23" s="8">
        <v>-0.45</v>
      </c>
      <c r="E23" s="8">
        <v>-0.47</v>
      </c>
      <c r="F23" s="8">
        <v>-0.45</v>
      </c>
      <c r="G23" s="8">
        <v>-0.50</v>
      </c>
      <c r="H23" s="8">
        <v>-0.50</v>
      </c>
      <c r="I23" s="8">
        <v>-0.47</v>
      </c>
      <c r="J23" s="8">
        <v>-0.50</v>
      </c>
      <c r="K23" s="8">
        <v>-0.53</v>
      </c>
      <c r="L23" s="8">
        <v>-0.59</v>
      </c>
      <c r="M23" s="8">
        <v>-0.65</v>
      </c>
      <c r="N23" s="8">
        <v>-0.26</v>
      </c>
      <c r="O23" s="8">
        <v>-0.32</v>
      </c>
      <c r="P23" s="8">
        <v>-0.33</v>
      </c>
      <c r="Q23" s="8">
        <v>-0.49</v>
      </c>
      <c r="R23" s="8">
        <v>-0.55000000000000004</v>
      </c>
      <c r="S23" s="8">
        <v>-0.60</v>
      </c>
      <c r="T23" s="8">
        <v>-0.65</v>
      </c>
      <c r="U23" s="8">
        <v>-0.70</v>
      </c>
      <c r="V23" s="8">
        <v>-0.70</v>
      </c>
      <c r="W23" s="8">
        <v>-0.70</v>
      </c>
      <c r="X23" s="8">
        <v>-0.71</v>
      </c>
      <c r="Y23" s="8">
        <v>-0.71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290</v>
      </c>
      <c r="H1" s="2" t="s">
        <v>31</v>
      </c>
    </row>
    <row r="2" ht="13.5" customHeight="1">
      <c r="A2" s="176" t="s">
        <v>286</v>
      </c>
    </row>
    <row r="3" ht="13.5" customHeight="1">
      <c r="A3" s="176" t="s">
        <v>108</v>
      </c>
    </row>
    <row r="18" spans="2:97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574</v>
      </c>
      <c r="B19" s="8">
        <v>-2.4700000000000002</v>
      </c>
      <c r="C19" s="8">
        <v>-2.1800000000000002</v>
      </c>
      <c r="D19" s="8">
        <v>-1.81</v>
      </c>
      <c r="E19" s="8">
        <v>-1.55</v>
      </c>
      <c r="F19" s="8">
        <v>-1.04</v>
      </c>
      <c r="G19" s="8">
        <v>-1.54</v>
      </c>
      <c r="H19" s="8">
        <v>-0.21</v>
      </c>
      <c r="I19" s="8">
        <v>0.37</v>
      </c>
      <c r="J19" s="8">
        <v>0.31</v>
      </c>
      <c r="K19" s="8">
        <v>0.52</v>
      </c>
      <c r="L19" s="8">
        <v>-1.59</v>
      </c>
      <c r="M19" s="8">
        <v>-1.66</v>
      </c>
      <c r="N19" s="8">
        <v>-2.06</v>
      </c>
      <c r="O19" s="8">
        <v>-3.28</v>
      </c>
      <c r="P19" s="8">
        <v>-4.3499999999999996</v>
      </c>
      <c r="Q19" s="8">
        <v>-4.6399999999999997</v>
      </c>
      <c r="R19" s="8">
        <v>-3.21</v>
      </c>
      <c r="S19" s="8">
        <v>-1.42</v>
      </c>
      <c r="T19" s="8">
        <v>0.73</v>
      </c>
      <c r="U19" s="8">
        <v>2.09</v>
      </c>
      <c r="V19" s="8">
        <v>1.45</v>
      </c>
      <c r="W19" s="8">
        <v>0.97</v>
      </c>
      <c r="X19" s="8">
        <v>0.41</v>
      </c>
      <c r="Y19" s="8">
        <v>-0.79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1108</v>
      </c>
      <c r="B20" s="8">
        <v>2.5499999999999998</v>
      </c>
      <c r="C20" s="8">
        <v>0.46</v>
      </c>
      <c r="D20" s="8">
        <v>0.61</v>
      </c>
      <c r="E20" s="8">
        <v>0.39</v>
      </c>
      <c r="F20" s="8">
        <v>-1.66</v>
      </c>
      <c r="G20" s="8">
        <v>-0.45</v>
      </c>
      <c r="H20" s="8">
        <v>-0.91</v>
      </c>
      <c r="I20" s="8">
        <v>1.04</v>
      </c>
      <c r="J20" s="8">
        <v>1.82</v>
      </c>
      <c r="K20" s="8">
        <v>2.2599999999999998</v>
      </c>
      <c r="L20" s="8">
        <v>2.65</v>
      </c>
      <c r="M20" s="8">
        <v>1.17</v>
      </c>
      <c r="N20" s="8">
        <v>1.37</v>
      </c>
      <c r="O20" s="8">
        <v>1.22</v>
      </c>
      <c r="P20" s="8">
        <v>-0.56999999999999995</v>
      </c>
      <c r="Q20" s="8">
        <v>-0.25</v>
      </c>
      <c r="R20" s="8">
        <v>-0.68</v>
      </c>
      <c r="S20" s="8">
        <v>-1.39</v>
      </c>
      <c r="T20" s="8">
        <v>0.19</v>
      </c>
      <c r="U20" s="8">
        <v>-0.12</v>
      </c>
      <c r="V20" s="8">
        <v>-0.26</v>
      </c>
      <c r="W20" s="8">
        <v>0.070000000000000007</v>
      </c>
      <c r="X20" s="8">
        <v>0.10</v>
      </c>
      <c r="Y20" s="8">
        <v>0.31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1109</v>
      </c>
      <c r="B21" s="8">
        <v>0.44</v>
      </c>
      <c r="C21" s="8">
        <v>0.24</v>
      </c>
      <c r="D21" s="8">
        <v>0.21</v>
      </c>
      <c r="E21" s="8">
        <v>0.05</v>
      </c>
      <c r="F21" s="8">
        <v>-0.78</v>
      </c>
      <c r="G21" s="8">
        <v>-2.70</v>
      </c>
      <c r="H21" s="8">
        <v>-3.63</v>
      </c>
      <c r="I21" s="8">
        <v>-5.46</v>
      </c>
      <c r="J21" s="8">
        <v>-6.54</v>
      </c>
      <c r="K21" s="8">
        <v>-5.67</v>
      </c>
      <c r="L21" s="8">
        <v>-5.66</v>
      </c>
      <c r="M21" s="8">
        <v>-5.04</v>
      </c>
      <c r="N21" s="8">
        <v>-3.94</v>
      </c>
      <c r="O21" s="8">
        <v>-3.21</v>
      </c>
      <c r="P21" s="8">
        <v>-3.30</v>
      </c>
      <c r="Q21" s="8">
        <v>-3.26</v>
      </c>
      <c r="R21" s="8">
        <v>-3.95</v>
      </c>
      <c r="S21" s="8">
        <v>-4.17</v>
      </c>
      <c r="T21" s="8">
        <v>-3.91</v>
      </c>
      <c r="U21" s="8">
        <v>-4.18</v>
      </c>
      <c r="V21" s="8">
        <v>-3.52</v>
      </c>
      <c r="W21" s="8">
        <v>-3.32</v>
      </c>
      <c r="X21" s="8">
        <v>-3.19</v>
      </c>
      <c r="Y21" s="8">
        <v>-2.71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575</v>
      </c>
      <c r="B22" s="8">
        <v>0.65</v>
      </c>
      <c r="C22" s="8">
        <v>0.63</v>
      </c>
      <c r="D22" s="8">
        <v>0.57999999999999996</v>
      </c>
      <c r="E22" s="8">
        <v>0.34</v>
      </c>
      <c r="F22" s="8">
        <v>1.0900000000000001</v>
      </c>
      <c r="G22" s="8">
        <v>2.21</v>
      </c>
      <c r="H22" s="8">
        <v>3.10</v>
      </c>
      <c r="I22" s="8">
        <v>4.5199999999999996</v>
      </c>
      <c r="J22" s="8">
        <v>5.69</v>
      </c>
      <c r="K22" s="8">
        <v>5.35</v>
      </c>
      <c r="L22" s="8">
        <v>5.36</v>
      </c>
      <c r="M22" s="8">
        <v>5.03</v>
      </c>
      <c r="N22" s="8">
        <v>4.04</v>
      </c>
      <c r="O22" s="8">
        <v>3.48</v>
      </c>
      <c r="P22" s="8">
        <v>3.88</v>
      </c>
      <c r="Q22" s="8">
        <v>3.86</v>
      </c>
      <c r="R22" s="8">
        <v>4.2300000000000004</v>
      </c>
      <c r="S22" s="8">
        <v>4.6900000000000004</v>
      </c>
      <c r="T22" s="8">
        <v>4.6500000000000004</v>
      </c>
      <c r="U22" s="8">
        <v>4.78</v>
      </c>
      <c r="V22" s="8">
        <v>4.75</v>
      </c>
      <c r="W22" s="8">
        <v>4.71</v>
      </c>
      <c r="X22" s="8">
        <v>4.57</v>
      </c>
      <c r="Y22" s="8">
        <v>4.42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1110</v>
      </c>
      <c r="B23" s="8">
        <v>1.17</v>
      </c>
      <c r="C23" s="8">
        <v>-0.84</v>
      </c>
      <c r="D23" s="8">
        <v>-0.41</v>
      </c>
      <c r="E23" s="8">
        <v>-0.78</v>
      </c>
      <c r="F23" s="8">
        <v>-2.39</v>
      </c>
      <c r="G23" s="8">
        <v>-2.4700000000000002</v>
      </c>
      <c r="H23" s="8">
        <v>-1.66</v>
      </c>
      <c r="I23" s="8">
        <v>0.46</v>
      </c>
      <c r="J23" s="8">
        <v>1.27</v>
      </c>
      <c r="K23" s="8">
        <v>2.4500000000000002</v>
      </c>
      <c r="L23" s="8">
        <v>0.76</v>
      </c>
      <c r="M23" s="8">
        <v>-0.50</v>
      </c>
      <c r="N23" s="8">
        <v>-0.59</v>
      </c>
      <c r="O23" s="8">
        <v>-1.80</v>
      </c>
      <c r="P23" s="8">
        <v>-4.34</v>
      </c>
      <c r="Q23" s="8">
        <v>-4.28</v>
      </c>
      <c r="R23" s="8">
        <v>-3.61</v>
      </c>
      <c r="S23" s="8">
        <v>-2.2799999999999998</v>
      </c>
      <c r="T23" s="8">
        <v>1.65</v>
      </c>
      <c r="U23" s="8">
        <v>2.57</v>
      </c>
      <c r="V23" s="8">
        <v>2.42</v>
      </c>
      <c r="W23" s="8">
        <v>2.4300000000000002</v>
      </c>
      <c r="X23" s="8">
        <v>1.89</v>
      </c>
      <c r="Y23" s="8">
        <v>1.23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/>
    <col min="21" max="61" width="0" style="64" hidden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278</v>
      </c>
      <c r="B3" s="21" t="s">
        <v>279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5" ht="12.75" customHeight="1">
      <c r="A5" s="61" t="s">
        <v>217</v>
      </c>
      <c r="B5" s="61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1"/>
      <c r="B7" s="261"/>
      <c r="C7" s="261"/>
      <c r="D7" s="261"/>
      <c r="E7" s="262"/>
      <c r="F7" s="268"/>
      <c r="G7" s="261"/>
      <c r="H7" s="263"/>
      <c r="I7" s="261"/>
      <c r="J7" s="261"/>
      <c r="K7" s="261"/>
      <c r="L7" s="261"/>
      <c r="M7" s="261"/>
      <c r="N7" s="261"/>
    </row>
    <row r="8" spans="1:14" ht="12.75" customHeight="1">
      <c r="A8" s="277"/>
      <c r="B8" s="277"/>
      <c r="C8" s="301"/>
      <c r="D8" s="30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38"/>
      <c r="B9" s="738"/>
      <c r="C9" s="341"/>
      <c r="D9" s="341"/>
      <c r="E9" s="720"/>
      <c r="F9" s="720"/>
      <c r="G9" s="720"/>
      <c r="H9" s="720"/>
      <c r="I9" s="720"/>
      <c r="J9" s="720"/>
      <c r="K9" s="720"/>
      <c r="L9" s="720"/>
      <c r="M9" s="722" t="s">
        <v>492</v>
      </c>
      <c r="N9" s="722" t="s">
        <v>492</v>
      </c>
    </row>
    <row r="10" spans="1:14" ht="12.75" customHeight="1" hidden="1">
      <c r="A10" s="738"/>
      <c r="B10" s="738"/>
      <c r="C10" s="341"/>
      <c r="D10" s="341"/>
      <c r="E10" s="720"/>
      <c r="F10" s="720"/>
      <c r="G10" s="720"/>
      <c r="H10" s="720"/>
      <c r="I10" s="720"/>
      <c r="J10" s="720"/>
      <c r="K10" s="720"/>
      <c r="L10" s="720"/>
      <c r="M10" s="722" t="s">
        <v>498</v>
      </c>
      <c r="N10" s="722" t="s">
        <v>498</v>
      </c>
    </row>
    <row r="11" spans="1:14" ht="12.75" customHeight="1">
      <c r="A11" s="797" t="s">
        <v>973</v>
      </c>
      <c r="B11" s="384" t="s">
        <v>974</v>
      </c>
      <c r="C11" s="414" t="s">
        <v>958</v>
      </c>
      <c r="D11" s="414" t="s">
        <v>959</v>
      </c>
      <c r="E11" s="415">
        <v>115</v>
      </c>
      <c r="F11" s="415">
        <v>117.60</v>
      </c>
      <c r="G11" s="415">
        <v>119.80</v>
      </c>
      <c r="H11" s="415">
        <v>113.90</v>
      </c>
      <c r="I11" s="415">
        <v>120.10</v>
      </c>
      <c r="J11" s="415">
        <v>123.20</v>
      </c>
      <c r="K11" s="415">
        <v>123.50</v>
      </c>
      <c r="L11" s="415">
        <v>124.30</v>
      </c>
      <c r="M11" s="319">
        <v>125</v>
      </c>
      <c r="N11" s="319">
        <v>128</v>
      </c>
    </row>
    <row r="12" spans="1:14" ht="12.75" customHeight="1">
      <c r="A12" s="723" t="s">
        <v>636</v>
      </c>
      <c r="B12" s="723" t="s">
        <v>636</v>
      </c>
      <c r="C12" s="413" t="s">
        <v>345</v>
      </c>
      <c r="D12" s="413" t="s">
        <v>346</v>
      </c>
      <c r="E12" s="685">
        <v>3.10</v>
      </c>
      <c r="F12" s="685">
        <v>2.2999999999999998</v>
      </c>
      <c r="G12" s="685">
        <v>1.80</v>
      </c>
      <c r="H12" s="685">
        <v>-4.9000000000000004</v>
      </c>
      <c r="I12" s="685">
        <v>5.40</v>
      </c>
      <c r="J12" s="685">
        <v>2.60</v>
      </c>
      <c r="K12" s="685">
        <v>0.30</v>
      </c>
      <c r="L12" s="685">
        <v>0.60</v>
      </c>
      <c r="M12" s="686">
        <v>0.90</v>
      </c>
      <c r="N12" s="686">
        <v>1.80</v>
      </c>
    </row>
    <row r="13" spans="1:14" ht="12.75" customHeight="1">
      <c r="A13" s="723" t="s">
        <v>960</v>
      </c>
      <c r="B13" s="723" t="s">
        <v>975</v>
      </c>
      <c r="C13" s="412" t="s">
        <v>958</v>
      </c>
      <c r="D13" s="412" t="s">
        <v>959</v>
      </c>
      <c r="E13" s="692">
        <v>111.70</v>
      </c>
      <c r="F13" s="692">
        <v>114.90</v>
      </c>
      <c r="G13" s="692">
        <v>115.50</v>
      </c>
      <c r="H13" s="692">
        <v>114.50</v>
      </c>
      <c r="I13" s="692">
        <v>119.20</v>
      </c>
      <c r="J13" s="692">
        <v>121</v>
      </c>
      <c r="K13" s="692">
        <v>116.90</v>
      </c>
      <c r="L13" s="692">
        <v>115</v>
      </c>
      <c r="M13" s="693">
        <v>116</v>
      </c>
      <c r="N13" s="693">
        <v>119</v>
      </c>
    </row>
    <row r="14" spans="1:14" ht="12.75" customHeight="1">
      <c r="A14" s="723" t="s">
        <v>636</v>
      </c>
      <c r="B14" s="723" t="s">
        <v>636</v>
      </c>
      <c r="C14" s="413" t="s">
        <v>345</v>
      </c>
      <c r="D14" s="413" t="s">
        <v>346</v>
      </c>
      <c r="E14" s="685">
        <v>1.90</v>
      </c>
      <c r="F14" s="685">
        <v>2.80</v>
      </c>
      <c r="G14" s="685">
        <v>0.60</v>
      </c>
      <c r="H14" s="685">
        <v>-0.90</v>
      </c>
      <c r="I14" s="685">
        <v>4.0999999999999996</v>
      </c>
      <c r="J14" s="685">
        <v>1.60</v>
      </c>
      <c r="K14" s="685">
        <v>-3.40</v>
      </c>
      <c r="L14" s="685">
        <v>-1.60</v>
      </c>
      <c r="M14" s="686">
        <v>1.20</v>
      </c>
      <c r="N14" s="686">
        <v>1.80</v>
      </c>
    </row>
    <row r="15" spans="1:14" ht="12.75" customHeight="1">
      <c r="A15" s="723" t="s">
        <v>961</v>
      </c>
      <c r="B15" s="723" t="s">
        <v>976</v>
      </c>
      <c r="C15" s="412" t="s">
        <v>958</v>
      </c>
      <c r="D15" s="412" t="s">
        <v>959</v>
      </c>
      <c r="E15" s="692">
        <v>128.50</v>
      </c>
      <c r="F15" s="692">
        <v>135.10</v>
      </c>
      <c r="G15" s="692">
        <v>138.40</v>
      </c>
      <c r="H15" s="692">
        <v>130.40</v>
      </c>
      <c r="I15" s="692">
        <v>143.10</v>
      </c>
      <c r="J15" s="692">
        <v>149.10</v>
      </c>
      <c r="K15" s="692">
        <v>144.40</v>
      </c>
      <c r="L15" s="692">
        <v>143</v>
      </c>
      <c r="M15" s="693">
        <v>146</v>
      </c>
      <c r="N15" s="693">
        <v>151</v>
      </c>
    </row>
    <row r="16" spans="1:14" ht="12.75" customHeight="1">
      <c r="A16" s="789" t="s">
        <v>636</v>
      </c>
      <c r="B16" s="789" t="s">
        <v>636</v>
      </c>
      <c r="C16" s="413" t="s">
        <v>345</v>
      </c>
      <c r="D16" s="413" t="s">
        <v>346</v>
      </c>
      <c r="E16" s="685">
        <v>5</v>
      </c>
      <c r="F16" s="685">
        <v>5.0999999999999996</v>
      </c>
      <c r="G16" s="685">
        <v>2.40</v>
      </c>
      <c r="H16" s="685">
        <v>-5.80</v>
      </c>
      <c r="I16" s="685">
        <v>9.6999999999999993</v>
      </c>
      <c r="J16" s="685">
        <v>4.20</v>
      </c>
      <c r="K16" s="685">
        <v>-3.10</v>
      </c>
      <c r="L16" s="685">
        <v>-1</v>
      </c>
      <c r="M16" s="686">
        <v>2.10</v>
      </c>
      <c r="N16" s="686">
        <v>3.60</v>
      </c>
    </row>
    <row r="17" spans="1:14" ht="12.75" customHeight="1">
      <c r="A17" s="723" t="s">
        <v>962</v>
      </c>
      <c r="B17" s="723" t="s">
        <v>963</v>
      </c>
      <c r="C17" s="412" t="s">
        <v>958</v>
      </c>
      <c r="D17" s="412" t="s">
        <v>959</v>
      </c>
      <c r="E17" s="692">
        <v>115.40</v>
      </c>
      <c r="F17" s="692">
        <v>113.40</v>
      </c>
      <c r="G17" s="692">
        <v>111.80</v>
      </c>
      <c r="H17" s="692">
        <v>110.50</v>
      </c>
      <c r="I17" s="692">
        <v>108.70</v>
      </c>
      <c r="J17" s="692">
        <v>108.60</v>
      </c>
      <c r="K17" s="692">
        <v>114.70</v>
      </c>
      <c r="L17" s="692">
        <v>116.60</v>
      </c>
      <c r="M17" s="693">
        <v>116</v>
      </c>
      <c r="N17" s="693">
        <v>116</v>
      </c>
    </row>
    <row r="18" spans="1:14" ht="12.75" customHeight="1">
      <c r="A18" s="789" t="s">
        <v>636</v>
      </c>
      <c r="B18" s="789" t="s">
        <v>636</v>
      </c>
      <c r="C18" s="413" t="s">
        <v>345</v>
      </c>
      <c r="D18" s="413" t="s">
        <v>346</v>
      </c>
      <c r="E18" s="685">
        <v>2.2000000000000002</v>
      </c>
      <c r="F18" s="685">
        <v>-1.80</v>
      </c>
      <c r="G18" s="685">
        <v>-1.40</v>
      </c>
      <c r="H18" s="685">
        <v>-1.1000000000000001</v>
      </c>
      <c r="I18" s="685">
        <v>-1.70</v>
      </c>
      <c r="J18" s="685">
        <v>-0.10</v>
      </c>
      <c r="K18" s="685">
        <v>5.60</v>
      </c>
      <c r="L18" s="685">
        <v>1.60</v>
      </c>
      <c r="M18" s="686">
        <v>-0.40</v>
      </c>
      <c r="N18" s="686">
        <v>0.20</v>
      </c>
    </row>
    <row r="19" spans="1:14" ht="12.75" customHeight="1">
      <c r="A19" s="723" t="s">
        <v>964</v>
      </c>
      <c r="B19" s="723" t="s">
        <v>965</v>
      </c>
      <c r="C19" s="412" t="s">
        <v>958</v>
      </c>
      <c r="D19" s="412" t="s">
        <v>959</v>
      </c>
      <c r="E19" s="692">
        <v>148.30000000000001</v>
      </c>
      <c r="F19" s="692">
        <v>153.19999999999999</v>
      </c>
      <c r="G19" s="692">
        <v>154.69999999999999</v>
      </c>
      <c r="H19" s="692">
        <v>144.10</v>
      </c>
      <c r="I19" s="692">
        <v>155.60</v>
      </c>
      <c r="J19" s="692">
        <v>162</v>
      </c>
      <c r="K19" s="692">
        <v>165.70</v>
      </c>
      <c r="L19" s="692">
        <v>166.70</v>
      </c>
      <c r="M19" s="693">
        <v>170</v>
      </c>
      <c r="N19" s="693">
        <v>176</v>
      </c>
    </row>
    <row r="20" spans="1:14" ht="12.75" customHeight="1">
      <c r="A20" s="789" t="s">
        <v>636</v>
      </c>
      <c r="B20" s="789" t="s">
        <v>636</v>
      </c>
      <c r="C20" s="413" t="s">
        <v>345</v>
      </c>
      <c r="D20" s="413" t="s">
        <v>346</v>
      </c>
      <c r="E20" s="685">
        <v>7.30</v>
      </c>
      <c r="F20" s="685">
        <v>3.30</v>
      </c>
      <c r="G20" s="685">
        <v>1</v>
      </c>
      <c r="H20" s="685">
        <v>-6.80</v>
      </c>
      <c r="I20" s="685">
        <v>7.90</v>
      </c>
      <c r="J20" s="685">
        <v>4.20</v>
      </c>
      <c r="K20" s="685">
        <v>2.2999999999999998</v>
      </c>
      <c r="L20" s="685">
        <v>0.60</v>
      </c>
      <c r="M20" s="686">
        <v>1.70</v>
      </c>
      <c r="N20" s="686">
        <v>3.90</v>
      </c>
    </row>
    <row r="21" spans="1:14" ht="12.75" customHeight="1">
      <c r="A21" s="384" t="s">
        <v>977</v>
      </c>
      <c r="B21" s="384" t="s">
        <v>966</v>
      </c>
      <c r="C21" s="414" t="s">
        <v>958</v>
      </c>
      <c r="D21" s="414" t="s">
        <v>959</v>
      </c>
      <c r="E21" s="415">
        <v>103.90</v>
      </c>
      <c r="F21" s="415">
        <v>100.20</v>
      </c>
      <c r="G21" s="415">
        <v>100.50</v>
      </c>
      <c r="H21" s="415">
        <v>102.40</v>
      </c>
      <c r="I21" s="415">
        <v>99.10</v>
      </c>
      <c r="J21" s="415">
        <v>95.70</v>
      </c>
      <c r="K21" s="415">
        <v>92.40</v>
      </c>
      <c r="L21" s="415">
        <v>96.60</v>
      </c>
      <c r="M21" s="319">
        <v>95</v>
      </c>
      <c r="N21" s="319">
        <v>94</v>
      </c>
    </row>
    <row r="22" spans="1:14" ht="12.75" customHeight="1">
      <c r="A22" s="723" t="s">
        <v>636</v>
      </c>
      <c r="B22" s="723" t="s">
        <v>636</v>
      </c>
      <c r="C22" s="413" t="s">
        <v>345</v>
      </c>
      <c r="D22" s="413" t="s">
        <v>346</v>
      </c>
      <c r="E22" s="685">
        <v>-2.80</v>
      </c>
      <c r="F22" s="685">
        <v>-3.60</v>
      </c>
      <c r="G22" s="685">
        <v>0.30</v>
      </c>
      <c r="H22" s="685">
        <v>1.90</v>
      </c>
      <c r="I22" s="685">
        <v>-3.30</v>
      </c>
      <c r="J22" s="685">
        <v>-3.30</v>
      </c>
      <c r="K22" s="685">
        <v>-3.50</v>
      </c>
      <c r="L22" s="685">
        <v>4.50</v>
      </c>
      <c r="M22" s="686">
        <v>-1.20</v>
      </c>
      <c r="N22" s="686">
        <v>-1.70</v>
      </c>
    </row>
    <row r="23" spans="1:14" ht="12.75" customHeight="1">
      <c r="A23" s="723" t="s">
        <v>967</v>
      </c>
      <c r="B23" s="723" t="s">
        <v>968</v>
      </c>
      <c r="C23" s="412" t="s">
        <v>958</v>
      </c>
      <c r="D23" s="412" t="s">
        <v>959</v>
      </c>
      <c r="E23" s="692">
        <v>100.20</v>
      </c>
      <c r="F23" s="692">
        <v>103.20</v>
      </c>
      <c r="G23" s="692">
        <v>103.80</v>
      </c>
      <c r="H23" s="692">
        <v>103.20</v>
      </c>
      <c r="I23" s="692">
        <v>111.90</v>
      </c>
      <c r="J23" s="692">
        <v>126.70</v>
      </c>
      <c r="K23" s="692">
        <v>130.50</v>
      </c>
      <c r="L23" s="692">
        <v>129.40</v>
      </c>
      <c r="M23" s="693">
        <v>133</v>
      </c>
      <c r="N23" s="693">
        <v>136</v>
      </c>
    </row>
    <row r="24" spans="1:15" ht="12.75" customHeight="1">
      <c r="A24" s="789" t="s">
        <v>636</v>
      </c>
      <c r="B24" s="789" t="s">
        <v>636</v>
      </c>
      <c r="C24" s="413" t="s">
        <v>345</v>
      </c>
      <c r="D24" s="413" t="s">
        <v>346</v>
      </c>
      <c r="E24" s="685">
        <v>2.10</v>
      </c>
      <c r="F24" s="685">
        <v>3</v>
      </c>
      <c r="G24" s="685">
        <v>0.60</v>
      </c>
      <c r="H24" s="685">
        <v>-0.60</v>
      </c>
      <c r="I24" s="685">
        <v>8.40</v>
      </c>
      <c r="J24" s="685">
        <v>13.20</v>
      </c>
      <c r="K24" s="685">
        <v>3</v>
      </c>
      <c r="L24" s="685">
        <v>-0.90</v>
      </c>
      <c r="M24" s="686">
        <v>2.70</v>
      </c>
      <c r="N24" s="686">
        <v>2.70</v>
      </c>
      <c r="O24" s="292"/>
    </row>
    <row r="25" spans="1:14" ht="12.75" customHeight="1">
      <c r="A25" s="723" t="s">
        <v>969</v>
      </c>
      <c r="B25" s="723" t="s">
        <v>970</v>
      </c>
      <c r="C25" s="412" t="s">
        <v>958</v>
      </c>
      <c r="D25" s="412" t="s">
        <v>959</v>
      </c>
      <c r="E25" s="692">
        <v>104.20</v>
      </c>
      <c r="F25" s="692">
        <v>103.40</v>
      </c>
      <c r="G25" s="692">
        <v>104.40</v>
      </c>
      <c r="H25" s="692">
        <v>105.70</v>
      </c>
      <c r="I25" s="692">
        <v>110.80</v>
      </c>
      <c r="J25" s="692">
        <v>121.30</v>
      </c>
      <c r="K25" s="692">
        <v>120.60</v>
      </c>
      <c r="L25" s="692">
        <v>124.90</v>
      </c>
      <c r="M25" s="693">
        <v>127</v>
      </c>
      <c r="N25" s="693">
        <v>128</v>
      </c>
    </row>
    <row r="26" spans="1:14" ht="12.75" customHeight="1">
      <c r="A26" s="789" t="s">
        <v>636</v>
      </c>
      <c r="B26" s="789" t="s">
        <v>636</v>
      </c>
      <c r="C26" s="413" t="s">
        <v>345</v>
      </c>
      <c r="D26" s="413" t="s">
        <v>346</v>
      </c>
      <c r="E26" s="685">
        <v>-0.70</v>
      </c>
      <c r="F26" s="685">
        <v>-0.70</v>
      </c>
      <c r="G26" s="685">
        <v>1</v>
      </c>
      <c r="H26" s="685">
        <v>1.30</v>
      </c>
      <c r="I26" s="685">
        <v>4.80</v>
      </c>
      <c r="J26" s="685">
        <v>9.40</v>
      </c>
      <c r="K26" s="685">
        <v>-0.60</v>
      </c>
      <c r="L26" s="685">
        <v>3.60</v>
      </c>
      <c r="M26" s="686">
        <v>1.50</v>
      </c>
      <c r="N26" s="686">
        <v>0.90</v>
      </c>
    </row>
    <row r="27" spans="1:14" ht="12.75" customHeight="1">
      <c r="A27" s="384" t="s">
        <v>971</v>
      </c>
      <c r="B27" s="384" t="s">
        <v>972</v>
      </c>
      <c r="C27" s="414" t="s">
        <v>958</v>
      </c>
      <c r="D27" s="414" t="s">
        <v>959</v>
      </c>
      <c r="E27" s="415">
        <v>154.40</v>
      </c>
      <c r="F27" s="415">
        <v>158.40</v>
      </c>
      <c r="G27" s="415">
        <v>161.50</v>
      </c>
      <c r="H27" s="415">
        <v>152.30000000000001</v>
      </c>
      <c r="I27" s="415">
        <v>172.40</v>
      </c>
      <c r="J27" s="415">
        <v>196.60</v>
      </c>
      <c r="K27" s="415">
        <v>199.80</v>
      </c>
      <c r="L27" s="415">
        <v>208.30</v>
      </c>
      <c r="M27" s="319">
        <v>215</v>
      </c>
      <c r="N27" s="319">
        <v>225</v>
      </c>
    </row>
    <row r="28" spans="1:14" ht="12.75" customHeight="1" thickBot="1">
      <c r="A28" s="445" t="s">
        <v>636</v>
      </c>
      <c r="B28" s="445" t="s">
        <v>636</v>
      </c>
      <c r="C28" s="417" t="s">
        <v>345</v>
      </c>
      <c r="D28" s="417" t="s">
        <v>346</v>
      </c>
      <c r="E28" s="369">
        <v>6.50</v>
      </c>
      <c r="F28" s="369">
        <v>2.60</v>
      </c>
      <c r="G28" s="369">
        <v>2</v>
      </c>
      <c r="H28" s="369">
        <v>-5.70</v>
      </c>
      <c r="I28" s="369">
        <v>13.20</v>
      </c>
      <c r="J28" s="369">
        <v>14.10</v>
      </c>
      <c r="K28" s="369">
        <v>1.70</v>
      </c>
      <c r="L28" s="369">
        <v>4.20</v>
      </c>
      <c r="M28" s="320">
        <v>3.30</v>
      </c>
      <c r="N28" s="320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280</v>
      </c>
      <c r="B3" s="21" t="s">
        <v>281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4"/>
      <c r="B7" s="264"/>
      <c r="C7" s="291"/>
      <c r="D7" s="291"/>
      <c r="E7" s="264"/>
      <c r="F7" s="264"/>
      <c r="G7" s="269"/>
      <c r="H7" s="264"/>
      <c r="I7" s="264"/>
      <c r="J7" s="264"/>
      <c r="K7" s="269"/>
      <c r="L7" s="264"/>
    </row>
    <row r="8" spans="1:12" ht="12.75" customHeight="1">
      <c r="A8" s="277"/>
      <c r="B8" s="277"/>
      <c r="C8" s="342"/>
      <c r="D8" s="342"/>
      <c r="E8" s="358">
        <v>2024</v>
      </c>
      <c r="F8" s="343"/>
      <c r="G8" s="343"/>
      <c r="H8" s="900"/>
      <c r="I8" s="344">
        <v>2025</v>
      </c>
      <c r="J8" s="344"/>
      <c r="K8" s="344"/>
      <c r="L8" s="344"/>
    </row>
    <row r="9" spans="1:12" ht="12.75" customHeight="1">
      <c r="A9" s="719"/>
      <c r="B9" s="719"/>
      <c r="C9" s="345"/>
      <c r="D9" s="345"/>
      <c r="E9" s="281" t="s">
        <v>637</v>
      </c>
      <c r="F9" s="731" t="s">
        <v>638</v>
      </c>
      <c r="G9" s="731" t="s">
        <v>639</v>
      </c>
      <c r="H9" s="341" t="s">
        <v>640</v>
      </c>
      <c r="I9" s="732" t="s">
        <v>637</v>
      </c>
      <c r="J9" s="732" t="s">
        <v>638</v>
      </c>
      <c r="K9" s="732" t="s">
        <v>639</v>
      </c>
      <c r="L9" s="732" t="s">
        <v>640</v>
      </c>
    </row>
    <row r="10" spans="1:12" ht="12.75" customHeight="1">
      <c r="A10" s="738"/>
      <c r="B10" s="738"/>
      <c r="C10" s="341"/>
      <c r="D10" s="341"/>
      <c r="E10" s="282"/>
      <c r="F10" s="720"/>
      <c r="G10" s="720"/>
      <c r="H10" s="321"/>
      <c r="I10" s="722" t="s">
        <v>616</v>
      </c>
      <c r="J10" s="722" t="s">
        <v>492</v>
      </c>
      <c r="K10" s="722" t="s">
        <v>492</v>
      </c>
      <c r="L10" s="722" t="s">
        <v>492</v>
      </c>
    </row>
    <row r="11" spans="1:12" ht="12.75" customHeight="1" hidden="1">
      <c r="A11" s="738"/>
      <c r="B11" s="738"/>
      <c r="C11" s="341"/>
      <c r="D11" s="341"/>
      <c r="E11" s="383"/>
      <c r="F11" s="571"/>
      <c r="G11" s="571"/>
      <c r="H11" s="612"/>
      <c r="I11" s="722" t="s">
        <v>641</v>
      </c>
      <c r="J11" s="722" t="s">
        <v>498</v>
      </c>
      <c r="K11" s="722" t="s">
        <v>498</v>
      </c>
      <c r="L11" s="722" t="s">
        <v>498</v>
      </c>
    </row>
    <row r="12" spans="1:12" ht="12.75" customHeight="1">
      <c r="A12" s="797" t="s">
        <v>973</v>
      </c>
      <c r="B12" s="384" t="s">
        <v>974</v>
      </c>
      <c r="C12" s="414" t="s">
        <v>958</v>
      </c>
      <c r="D12" s="414" t="s">
        <v>959</v>
      </c>
      <c r="E12" s="420">
        <v>124.10</v>
      </c>
      <c r="F12" s="415">
        <v>124.20</v>
      </c>
      <c r="G12" s="415">
        <v>124.40</v>
      </c>
      <c r="H12" s="606">
        <v>124.50</v>
      </c>
      <c r="I12" s="319">
        <v>125</v>
      </c>
      <c r="J12" s="319">
        <v>125</v>
      </c>
      <c r="K12" s="319">
        <v>126</v>
      </c>
      <c r="L12" s="319">
        <v>126</v>
      </c>
    </row>
    <row r="13" spans="1:12" ht="12.75" customHeight="1">
      <c r="A13" s="723" t="s">
        <v>636</v>
      </c>
      <c r="B13" s="723" t="s">
        <v>636</v>
      </c>
      <c r="C13" s="413" t="s">
        <v>345</v>
      </c>
      <c r="D13" s="413" t="s">
        <v>346</v>
      </c>
      <c r="E13" s="418">
        <v>0.70</v>
      </c>
      <c r="F13" s="685">
        <v>0.70</v>
      </c>
      <c r="G13" s="685">
        <v>0.40</v>
      </c>
      <c r="H13" s="595">
        <v>0.70</v>
      </c>
      <c r="I13" s="686">
        <v>0.50</v>
      </c>
      <c r="J13" s="686">
        <v>0.70</v>
      </c>
      <c r="K13" s="686">
        <v>1</v>
      </c>
      <c r="L13" s="686">
        <v>1.30</v>
      </c>
    </row>
    <row r="14" spans="1:12" ht="12.75" customHeight="1">
      <c r="A14" s="723" t="s">
        <v>978</v>
      </c>
      <c r="B14" s="723" t="s">
        <v>975</v>
      </c>
      <c r="C14" s="412" t="s">
        <v>958</v>
      </c>
      <c r="D14" s="412" t="s">
        <v>959</v>
      </c>
      <c r="E14" s="419">
        <v>114.40</v>
      </c>
      <c r="F14" s="692">
        <v>115.10</v>
      </c>
      <c r="G14" s="692">
        <v>115.40</v>
      </c>
      <c r="H14" s="596">
        <v>115.10</v>
      </c>
      <c r="I14" s="693">
        <v>116</v>
      </c>
      <c r="J14" s="693">
        <v>116</v>
      </c>
      <c r="K14" s="693">
        <v>117</v>
      </c>
      <c r="L14" s="693">
        <v>117</v>
      </c>
    </row>
    <row r="15" spans="1:12" ht="12.75" customHeight="1">
      <c r="A15" s="723" t="s">
        <v>636</v>
      </c>
      <c r="B15" s="723" t="s">
        <v>636</v>
      </c>
      <c r="C15" s="413" t="s">
        <v>345</v>
      </c>
      <c r="D15" s="413" t="s">
        <v>346</v>
      </c>
      <c r="E15" s="418">
        <v>-3.50</v>
      </c>
      <c r="F15" s="685">
        <v>-2</v>
      </c>
      <c r="G15" s="685">
        <v>-0.80</v>
      </c>
      <c r="H15" s="595">
        <v>0</v>
      </c>
      <c r="I15" s="686">
        <v>1</v>
      </c>
      <c r="J15" s="686">
        <v>0.90</v>
      </c>
      <c r="K15" s="686">
        <v>1.1000000000000001</v>
      </c>
      <c r="L15" s="686">
        <v>1.80</v>
      </c>
    </row>
    <row r="16" spans="1:12" ht="12.75" customHeight="1">
      <c r="A16" s="723" t="s">
        <v>961</v>
      </c>
      <c r="B16" s="723" t="s">
        <v>976</v>
      </c>
      <c r="C16" s="412" t="s">
        <v>958</v>
      </c>
      <c r="D16" s="412" t="s">
        <v>959</v>
      </c>
      <c r="E16" s="419">
        <v>142.10</v>
      </c>
      <c r="F16" s="692">
        <v>143.10</v>
      </c>
      <c r="G16" s="692">
        <v>143.60</v>
      </c>
      <c r="H16" s="596">
        <v>143.40</v>
      </c>
      <c r="I16" s="693">
        <v>144</v>
      </c>
      <c r="J16" s="693">
        <v>145</v>
      </c>
      <c r="K16" s="693">
        <v>147</v>
      </c>
      <c r="L16" s="693">
        <v>148</v>
      </c>
    </row>
    <row r="17" spans="1:12" ht="12.75" customHeight="1">
      <c r="A17" s="789" t="s">
        <v>636</v>
      </c>
      <c r="B17" s="789" t="s">
        <v>636</v>
      </c>
      <c r="C17" s="413" t="s">
        <v>345</v>
      </c>
      <c r="D17" s="413" t="s">
        <v>346</v>
      </c>
      <c r="E17" s="418">
        <v>-2.90</v>
      </c>
      <c r="F17" s="685">
        <v>-1.30</v>
      </c>
      <c r="G17" s="685">
        <v>-0.40</v>
      </c>
      <c r="H17" s="595">
        <v>0.70</v>
      </c>
      <c r="I17" s="686">
        <v>1.60</v>
      </c>
      <c r="J17" s="686">
        <v>1.60</v>
      </c>
      <c r="K17" s="686">
        <v>2.10</v>
      </c>
      <c r="L17" s="686">
        <v>3.10</v>
      </c>
    </row>
    <row r="18" spans="1:12" ht="12.75" customHeight="1">
      <c r="A18" s="723" t="s">
        <v>962</v>
      </c>
      <c r="B18" s="723" t="s">
        <v>963</v>
      </c>
      <c r="C18" s="412" t="s">
        <v>958</v>
      </c>
      <c r="D18" s="412" t="s">
        <v>959</v>
      </c>
      <c r="E18" s="419">
        <v>116.60</v>
      </c>
      <c r="F18" s="692">
        <v>115.60</v>
      </c>
      <c r="G18" s="692">
        <v>118.10</v>
      </c>
      <c r="H18" s="596">
        <v>116</v>
      </c>
      <c r="I18" s="693">
        <v>117</v>
      </c>
      <c r="J18" s="693">
        <v>116</v>
      </c>
      <c r="K18" s="693">
        <v>116</v>
      </c>
      <c r="L18" s="693">
        <v>116</v>
      </c>
    </row>
    <row r="19" spans="1:12" ht="12.75" customHeight="1">
      <c r="A19" s="789" t="s">
        <v>636</v>
      </c>
      <c r="B19" s="789" t="s">
        <v>636</v>
      </c>
      <c r="C19" s="413" t="s">
        <v>345</v>
      </c>
      <c r="D19" s="413" t="s">
        <v>346</v>
      </c>
      <c r="E19" s="418">
        <v>2.2999999999999998</v>
      </c>
      <c r="F19" s="685">
        <v>0.20</v>
      </c>
      <c r="G19" s="685">
        <v>3.90</v>
      </c>
      <c r="H19" s="595">
        <v>0</v>
      </c>
      <c r="I19" s="686">
        <v>0</v>
      </c>
      <c r="J19" s="686">
        <v>0.40</v>
      </c>
      <c r="K19" s="686">
        <v>-1.90</v>
      </c>
      <c r="L19" s="686">
        <v>0</v>
      </c>
    </row>
    <row r="20" spans="1:12" ht="12.75" customHeight="1">
      <c r="A20" s="723" t="s">
        <v>964</v>
      </c>
      <c r="B20" s="723" t="s">
        <v>965</v>
      </c>
      <c r="C20" s="412" t="s">
        <v>958</v>
      </c>
      <c r="D20" s="412" t="s">
        <v>959</v>
      </c>
      <c r="E20" s="419">
        <v>165.60</v>
      </c>
      <c r="F20" s="692">
        <v>165.40</v>
      </c>
      <c r="G20" s="692">
        <v>169.50</v>
      </c>
      <c r="H20" s="596">
        <v>166.20</v>
      </c>
      <c r="I20" s="693">
        <v>168</v>
      </c>
      <c r="J20" s="693">
        <v>169</v>
      </c>
      <c r="K20" s="693">
        <v>170</v>
      </c>
      <c r="L20" s="693">
        <v>171</v>
      </c>
    </row>
    <row r="21" spans="1:12" ht="12.75" customHeight="1">
      <c r="A21" s="789" t="s">
        <v>636</v>
      </c>
      <c r="B21" s="789" t="s">
        <v>636</v>
      </c>
      <c r="C21" s="413" t="s">
        <v>345</v>
      </c>
      <c r="D21" s="413" t="s">
        <v>346</v>
      </c>
      <c r="E21" s="418">
        <v>-0.70</v>
      </c>
      <c r="F21" s="685">
        <v>-1</v>
      </c>
      <c r="G21" s="685">
        <v>3.50</v>
      </c>
      <c r="H21" s="595">
        <v>0.60</v>
      </c>
      <c r="I21" s="686">
        <v>1.60</v>
      </c>
      <c r="J21" s="686">
        <v>2</v>
      </c>
      <c r="K21" s="686">
        <v>0.10</v>
      </c>
      <c r="L21" s="686">
        <v>3.10</v>
      </c>
    </row>
    <row r="22" spans="1:12" ht="12.75" customHeight="1">
      <c r="A22" s="384" t="s">
        <v>977</v>
      </c>
      <c r="B22" s="384" t="s">
        <v>966</v>
      </c>
      <c r="C22" s="414" t="s">
        <v>958</v>
      </c>
      <c r="D22" s="414" t="s">
        <v>959</v>
      </c>
      <c r="E22" s="420">
        <v>96.50</v>
      </c>
      <c r="F22" s="415">
        <v>96</v>
      </c>
      <c r="G22" s="415">
        <v>96.90</v>
      </c>
      <c r="H22" s="606">
        <v>97</v>
      </c>
      <c r="I22" s="319">
        <v>97</v>
      </c>
      <c r="J22" s="319">
        <v>96</v>
      </c>
      <c r="K22" s="319">
        <v>95</v>
      </c>
      <c r="L22" s="319">
        <v>95</v>
      </c>
    </row>
    <row r="23" spans="1:12" ht="12.75" customHeight="1">
      <c r="A23" s="723" t="s">
        <v>636</v>
      </c>
      <c r="B23" s="723" t="s">
        <v>636</v>
      </c>
      <c r="C23" s="413" t="s">
        <v>345</v>
      </c>
      <c r="D23" s="413" t="s">
        <v>346</v>
      </c>
      <c r="E23" s="418">
        <v>4.9000000000000004</v>
      </c>
      <c r="F23" s="685">
        <v>5.50</v>
      </c>
      <c r="G23" s="685">
        <v>4.9000000000000004</v>
      </c>
      <c r="H23" s="595">
        <v>2.90</v>
      </c>
      <c r="I23" s="686">
        <v>0</v>
      </c>
      <c r="J23" s="686">
        <v>-0.40</v>
      </c>
      <c r="K23" s="686">
        <v>-1.90</v>
      </c>
      <c r="L23" s="686">
        <v>-2.2999999999999998</v>
      </c>
    </row>
    <row r="24" spans="1:12" ht="12.75" customHeight="1">
      <c r="A24" s="723" t="s">
        <v>967</v>
      </c>
      <c r="B24" s="723" t="s">
        <v>968</v>
      </c>
      <c r="C24" s="412" t="s">
        <v>958</v>
      </c>
      <c r="D24" s="412" t="s">
        <v>959</v>
      </c>
      <c r="E24" s="419">
        <v>128.40</v>
      </c>
      <c r="F24" s="692">
        <v>130.69999999999999</v>
      </c>
      <c r="G24" s="692">
        <v>128.30000000000001</v>
      </c>
      <c r="H24" s="596">
        <v>129.90</v>
      </c>
      <c r="I24" s="693">
        <v>132</v>
      </c>
      <c r="J24" s="693">
        <v>134</v>
      </c>
      <c r="K24" s="693">
        <v>132</v>
      </c>
      <c r="L24" s="693">
        <v>133</v>
      </c>
    </row>
    <row r="25" spans="1:12" ht="12.75" customHeight="1">
      <c r="A25" s="789" t="s">
        <v>636</v>
      </c>
      <c r="B25" s="789" t="s">
        <v>636</v>
      </c>
      <c r="C25" s="413" t="s">
        <v>345</v>
      </c>
      <c r="D25" s="413" t="s">
        <v>346</v>
      </c>
      <c r="E25" s="418">
        <v>-3.10</v>
      </c>
      <c r="F25" s="685">
        <v>-0.70</v>
      </c>
      <c r="G25" s="685">
        <v>-0.50</v>
      </c>
      <c r="H25" s="595">
        <v>0.80</v>
      </c>
      <c r="I25" s="686">
        <v>2.80</v>
      </c>
      <c r="J25" s="686">
        <v>2.80</v>
      </c>
      <c r="K25" s="686">
        <v>2.70</v>
      </c>
      <c r="L25" s="686">
        <v>2.70</v>
      </c>
    </row>
    <row r="26" spans="1:12" ht="12.75" customHeight="1">
      <c r="A26" s="723" t="s">
        <v>969</v>
      </c>
      <c r="B26" s="723" t="s">
        <v>970</v>
      </c>
      <c r="C26" s="412" t="s">
        <v>958</v>
      </c>
      <c r="D26" s="412" t="s">
        <v>959</v>
      </c>
      <c r="E26" s="419">
        <v>124</v>
      </c>
      <c r="F26" s="692">
        <v>125.40</v>
      </c>
      <c r="G26" s="692">
        <v>124.40</v>
      </c>
      <c r="H26" s="596">
        <v>126</v>
      </c>
      <c r="I26" s="693">
        <v>127</v>
      </c>
      <c r="J26" s="693">
        <v>128</v>
      </c>
      <c r="K26" s="693">
        <v>125</v>
      </c>
      <c r="L26" s="693">
        <v>126</v>
      </c>
    </row>
    <row r="27" spans="1:12" ht="12.75" customHeight="1">
      <c r="A27" s="789" t="s">
        <v>636</v>
      </c>
      <c r="B27" s="789" t="s">
        <v>636</v>
      </c>
      <c r="C27" s="413" t="s">
        <v>345</v>
      </c>
      <c r="D27" s="413" t="s">
        <v>346</v>
      </c>
      <c r="E27" s="418">
        <v>1.70</v>
      </c>
      <c r="F27" s="685">
        <v>4.80</v>
      </c>
      <c r="G27" s="685">
        <v>4.30</v>
      </c>
      <c r="H27" s="595">
        <v>3.70</v>
      </c>
      <c r="I27" s="686">
        <v>2.80</v>
      </c>
      <c r="J27" s="686">
        <v>2.40</v>
      </c>
      <c r="K27" s="686">
        <v>0.70</v>
      </c>
      <c r="L27" s="686">
        <v>0.30</v>
      </c>
    </row>
    <row r="28" spans="1:12" ht="12.75" customHeight="1">
      <c r="A28" s="384" t="s">
        <v>971</v>
      </c>
      <c r="B28" s="384" t="s">
        <v>972</v>
      </c>
      <c r="C28" s="414" t="s">
        <v>958</v>
      </c>
      <c r="D28" s="414" t="s">
        <v>959</v>
      </c>
      <c r="E28" s="420">
        <v>205.20</v>
      </c>
      <c r="F28" s="415">
        <v>207.50</v>
      </c>
      <c r="G28" s="415">
        <v>210.80</v>
      </c>
      <c r="H28" s="606">
        <v>209.50</v>
      </c>
      <c r="I28" s="319">
        <v>214</v>
      </c>
      <c r="J28" s="319">
        <v>217</v>
      </c>
      <c r="K28" s="319">
        <v>213</v>
      </c>
      <c r="L28" s="319">
        <v>217</v>
      </c>
    </row>
    <row r="29" spans="1:12" ht="12.75" customHeight="1" thickBot="1">
      <c r="A29" s="445" t="s">
        <v>636</v>
      </c>
      <c r="B29" s="445" t="s">
        <v>636</v>
      </c>
      <c r="C29" s="417" t="s">
        <v>345</v>
      </c>
      <c r="D29" s="417" t="s">
        <v>346</v>
      </c>
      <c r="E29" s="486">
        <v>1</v>
      </c>
      <c r="F29" s="369">
        <v>3.70</v>
      </c>
      <c r="G29" s="369">
        <v>8</v>
      </c>
      <c r="H29" s="927">
        <v>4.4000000000000004</v>
      </c>
      <c r="I29" s="320">
        <v>4.50</v>
      </c>
      <c r="J29" s="320">
        <v>4.4000000000000004</v>
      </c>
      <c r="K29" s="320">
        <v>0.80</v>
      </c>
      <c r="L29" s="320">
        <v>3.40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6"/>
      <c r="I39" s="119"/>
      <c r="J39" s="119"/>
      <c r="K39" s="119"/>
      <c r="L39" s="86"/>
      <c r="M39" s="86"/>
    </row>
    <row r="40" spans="1:13" ht="12.75" customHeight="1" hidden="1">
      <c r="A40" s="118"/>
      <c r="B40" s="118"/>
      <c r="C40" s="86"/>
      <c r="D40" s="86"/>
      <c r="E40" s="86"/>
      <c r="F40" s="86"/>
      <c r="G40" s="119"/>
      <c r="H40" s="86"/>
      <c r="I40" s="86"/>
      <c r="J40" s="86"/>
      <c r="K40" s="119"/>
      <c r="L40" s="86"/>
      <c r="M40" s="86"/>
    </row>
    <row r="41" spans="1:13" ht="12.75" customHeight="1" hidden="1">
      <c r="A41" s="86"/>
      <c r="B41" s="86"/>
      <c r="C41" s="121"/>
      <c r="D41" s="121"/>
      <c r="E41" s="121"/>
      <c r="F41" s="121"/>
      <c r="G41" s="157"/>
      <c r="H41" s="86"/>
      <c r="I41" s="121"/>
      <c r="J41" s="121"/>
      <c r="K41" s="157"/>
      <c r="L41" s="86"/>
      <c r="M41" s="86"/>
    </row>
    <row r="42" spans="1:13" ht="12.75" customHeight="1" hidden="1">
      <c r="A42" s="86"/>
      <c r="B42" s="86"/>
      <c r="C42" s="121"/>
      <c r="D42" s="121"/>
      <c r="E42" s="121"/>
      <c r="F42" s="121"/>
      <c r="G42" s="121"/>
      <c r="H42" s="86"/>
      <c r="I42" s="121"/>
      <c r="J42" s="121"/>
      <c r="K42" s="121"/>
      <c r="L42" s="86"/>
      <c r="M42" s="86"/>
    </row>
    <row r="43" spans="1:13" ht="12.75" customHeight="1" hidden="1">
      <c r="A43" s="86"/>
      <c r="B43" s="86"/>
      <c r="C43" s="121"/>
      <c r="D43" s="121"/>
      <c r="E43" s="121"/>
      <c r="F43" s="121"/>
      <c r="G43" s="121"/>
      <c r="H43" s="86"/>
      <c r="I43" s="121"/>
      <c r="J43" s="121"/>
      <c r="K43" s="121"/>
      <c r="L43" s="86"/>
      <c r="M43" s="86"/>
    </row>
    <row r="44" spans="1:13" ht="12.75" customHeight="1" hidden="1">
      <c r="A44" s="86"/>
      <c r="B44" s="86"/>
      <c r="C44" s="121"/>
      <c r="D44" s="121"/>
      <c r="E44" s="121"/>
      <c r="F44" s="121"/>
      <c r="G44" s="121"/>
      <c r="H44" s="86"/>
      <c r="I44" s="121"/>
      <c r="J44" s="121"/>
      <c r="K44" s="121"/>
      <c r="L44" s="86"/>
      <c r="M44" s="86"/>
    </row>
    <row r="45" spans="1:13" ht="12.75" customHeight="1" hidden="1">
      <c r="A45" s="86"/>
      <c r="B45" s="86"/>
      <c r="C45" s="121"/>
      <c r="D45" s="121"/>
      <c r="E45" s="121"/>
      <c r="F45" s="121"/>
      <c r="G45" s="121"/>
      <c r="H45" s="86"/>
      <c r="I45" s="121"/>
      <c r="J45" s="121"/>
      <c r="K45" s="121"/>
      <c r="L45" s="86"/>
      <c r="M45" s="86"/>
    </row>
    <row r="46" spans="1:13" ht="12.75" customHeight="1" hidden="1">
      <c r="A46" s="86"/>
      <c r="B46" s="86"/>
      <c r="C46" s="121"/>
      <c r="D46" s="121"/>
      <c r="E46" s="121"/>
      <c r="F46" s="121"/>
      <c r="G46" s="121"/>
      <c r="H46" s="86"/>
      <c r="I46" s="121"/>
      <c r="J46" s="121"/>
      <c r="K46" s="121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/>
    <col min="25" max="55" width="0" style="64" hidden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282</v>
      </c>
      <c r="B3" s="21" t="s">
        <v>283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0" customFormat="1" ht="1.5" customHeight="1" thickBot="1">
      <c r="A6" s="259"/>
      <c r="B6" s="26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1:14" s="250" customFormat="1" ht="12.75" customHeight="1">
      <c r="A7" s="277"/>
      <c r="B7" s="277"/>
      <c r="C7" s="301"/>
      <c r="D7" s="301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278">
        <v>2022</v>
      </c>
      <c r="K7" s="278">
        <v>2023</v>
      </c>
      <c r="L7" s="278">
        <v>2024</v>
      </c>
      <c r="M7" s="313">
        <v>2025</v>
      </c>
      <c r="N7" s="313">
        <v>2026</v>
      </c>
    </row>
    <row r="8" spans="1:14" s="250" customFormat="1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0"/>
      <c r="K8" s="720"/>
      <c r="L8" s="720"/>
      <c r="M8" s="722" t="s">
        <v>492</v>
      </c>
      <c r="N8" s="722" t="s">
        <v>492</v>
      </c>
    </row>
    <row r="9" spans="1:14" s="250" customFormat="1" ht="12.75" customHeight="1" hidden="1">
      <c r="A9" s="738"/>
      <c r="B9" s="738"/>
      <c r="C9" s="341"/>
      <c r="D9" s="341"/>
      <c r="E9" s="720"/>
      <c r="F9" s="720"/>
      <c r="G9" s="720"/>
      <c r="H9" s="720"/>
      <c r="I9" s="720"/>
      <c r="J9" s="720"/>
      <c r="K9" s="720"/>
      <c r="L9" s="720"/>
      <c r="M9" s="722" t="s">
        <v>498</v>
      </c>
      <c r="N9" s="722" t="s">
        <v>498</v>
      </c>
    </row>
    <row r="10" spans="1:14" s="250" customFormat="1" ht="12.75" customHeight="1">
      <c r="A10" s="830" t="s">
        <v>486</v>
      </c>
      <c r="B10" s="384" t="s">
        <v>489</v>
      </c>
      <c r="C10" s="414" t="s">
        <v>656</v>
      </c>
      <c r="D10" s="414" t="s">
        <v>922</v>
      </c>
      <c r="E10" s="423">
        <v>394</v>
      </c>
      <c r="F10" s="423">
        <v>333</v>
      </c>
      <c r="G10" s="423">
        <v>358</v>
      </c>
      <c r="H10" s="423">
        <v>389</v>
      </c>
      <c r="I10" s="423">
        <v>232</v>
      </c>
      <c r="J10" s="423">
        <v>76</v>
      </c>
      <c r="K10" s="423">
        <v>378</v>
      </c>
      <c r="L10" s="423">
        <v>523</v>
      </c>
      <c r="M10" s="319">
        <v>481</v>
      </c>
      <c r="N10" s="319">
        <v>461</v>
      </c>
    </row>
    <row r="11" spans="1:14" s="250" customFormat="1" ht="12.75" customHeight="1">
      <c r="A11" s="723" t="s">
        <v>636</v>
      </c>
      <c r="B11" s="723" t="s">
        <v>636</v>
      </c>
      <c r="C11" s="413" t="s">
        <v>354</v>
      </c>
      <c r="D11" s="413" t="s">
        <v>655</v>
      </c>
      <c r="E11" s="685">
        <v>7.60</v>
      </c>
      <c r="F11" s="685">
        <v>6.10</v>
      </c>
      <c r="G11" s="685">
        <v>6.10</v>
      </c>
      <c r="H11" s="685">
        <v>6.70</v>
      </c>
      <c r="I11" s="685">
        <v>3.70</v>
      </c>
      <c r="J11" s="685">
        <v>1.1000000000000001</v>
      </c>
      <c r="K11" s="685">
        <v>5</v>
      </c>
      <c r="L11" s="685">
        <v>6.50</v>
      </c>
      <c r="M11" s="686">
        <v>5.70</v>
      </c>
      <c r="N11" s="686">
        <v>5.20</v>
      </c>
    </row>
    <row r="12" spans="1:14" s="250" customFormat="1" ht="12.75" customHeight="1">
      <c r="A12" s="792" t="s">
        <v>979</v>
      </c>
      <c r="B12" s="792" t="s">
        <v>980</v>
      </c>
      <c r="C12" s="412" t="s">
        <v>656</v>
      </c>
      <c r="D12" s="412" t="s">
        <v>922</v>
      </c>
      <c r="E12" s="798">
        <v>259</v>
      </c>
      <c r="F12" s="798">
        <v>201</v>
      </c>
      <c r="G12" s="798">
        <v>240</v>
      </c>
      <c r="H12" s="798">
        <v>280</v>
      </c>
      <c r="I12" s="798">
        <v>110</v>
      </c>
      <c r="J12" s="798">
        <v>-23</v>
      </c>
      <c r="K12" s="798">
        <v>290</v>
      </c>
      <c r="L12" s="798">
        <v>418</v>
      </c>
      <c r="M12" s="799">
        <v>367</v>
      </c>
      <c r="N12" s="799">
        <v>329</v>
      </c>
    </row>
    <row r="13" spans="1:14" s="250" customFormat="1" ht="12.75" customHeight="1">
      <c r="A13" s="826" t="s">
        <v>636</v>
      </c>
      <c r="B13" s="826" t="s">
        <v>636</v>
      </c>
      <c r="C13" s="413" t="s">
        <v>354</v>
      </c>
      <c r="D13" s="413" t="s">
        <v>655</v>
      </c>
      <c r="E13" s="685">
        <v>5</v>
      </c>
      <c r="F13" s="685">
        <v>3.70</v>
      </c>
      <c r="G13" s="685">
        <v>4.0999999999999996</v>
      </c>
      <c r="H13" s="685">
        <v>4.80</v>
      </c>
      <c r="I13" s="685">
        <v>1.70</v>
      </c>
      <c r="J13" s="685">
        <v>-0.30</v>
      </c>
      <c r="K13" s="685">
        <v>3.80</v>
      </c>
      <c r="L13" s="685">
        <v>5.20</v>
      </c>
      <c r="M13" s="686">
        <v>4.4000000000000004</v>
      </c>
      <c r="N13" s="686">
        <v>3.70</v>
      </c>
    </row>
    <row r="14" spans="1:14" s="250" customFormat="1" ht="12.75" customHeight="1">
      <c r="A14" s="792" t="s">
        <v>981</v>
      </c>
      <c r="B14" s="792" t="s">
        <v>982</v>
      </c>
      <c r="C14" s="412" t="s">
        <v>656</v>
      </c>
      <c r="D14" s="412" t="s">
        <v>922</v>
      </c>
      <c r="E14" s="798">
        <v>135</v>
      </c>
      <c r="F14" s="798">
        <v>132</v>
      </c>
      <c r="G14" s="798">
        <v>119</v>
      </c>
      <c r="H14" s="798">
        <v>109</v>
      </c>
      <c r="I14" s="798">
        <v>122</v>
      </c>
      <c r="J14" s="798">
        <v>99</v>
      </c>
      <c r="K14" s="798">
        <v>88</v>
      </c>
      <c r="L14" s="798">
        <v>105</v>
      </c>
      <c r="M14" s="799">
        <v>114</v>
      </c>
      <c r="N14" s="799">
        <v>132</v>
      </c>
    </row>
    <row r="15" spans="1:14" s="250" customFormat="1" ht="12.75" customHeight="1">
      <c r="A15" s="610" t="s">
        <v>636</v>
      </c>
      <c r="B15" s="610" t="s">
        <v>636</v>
      </c>
      <c r="C15" s="413" t="s">
        <v>354</v>
      </c>
      <c r="D15" s="413" t="s">
        <v>655</v>
      </c>
      <c r="E15" s="685">
        <v>2.60</v>
      </c>
      <c r="F15" s="685">
        <v>2.40</v>
      </c>
      <c r="G15" s="685">
        <v>2</v>
      </c>
      <c r="H15" s="685">
        <v>1.90</v>
      </c>
      <c r="I15" s="685">
        <v>1.90</v>
      </c>
      <c r="J15" s="685">
        <v>1.40</v>
      </c>
      <c r="K15" s="685">
        <v>1.1000000000000001</v>
      </c>
      <c r="L15" s="685">
        <v>1.30</v>
      </c>
      <c r="M15" s="349">
        <v>1.40</v>
      </c>
      <c r="N15" s="349">
        <v>1.50</v>
      </c>
    </row>
    <row r="16" spans="1:14" s="250" customFormat="1" ht="12.75" customHeight="1">
      <c r="A16" s="384" t="s">
        <v>983</v>
      </c>
      <c r="B16" s="384" t="s">
        <v>984</v>
      </c>
      <c r="C16" s="414" t="s">
        <v>656</v>
      </c>
      <c r="D16" s="414" t="s">
        <v>922</v>
      </c>
      <c r="E16" s="423">
        <v>-281</v>
      </c>
      <c r="F16" s="423">
        <v>-289</v>
      </c>
      <c r="G16" s="423">
        <v>-319</v>
      </c>
      <c r="H16" s="423">
        <v>-260</v>
      </c>
      <c r="I16" s="423">
        <v>-337</v>
      </c>
      <c r="J16" s="423">
        <v>-373</v>
      </c>
      <c r="K16" s="423">
        <v>-336</v>
      </c>
      <c r="L16" s="423">
        <v>-343</v>
      </c>
      <c r="M16" s="693">
        <v>-365</v>
      </c>
      <c r="N16" s="693">
        <v>-389</v>
      </c>
    </row>
    <row r="17" spans="1:14" s="250" customFormat="1" ht="12.75" customHeight="1">
      <c r="A17" s="723" t="s">
        <v>636</v>
      </c>
      <c r="B17" s="723" t="s">
        <v>636</v>
      </c>
      <c r="C17" s="413" t="s">
        <v>354</v>
      </c>
      <c r="D17" s="413" t="s">
        <v>655</v>
      </c>
      <c r="E17" s="685">
        <v>-5.40</v>
      </c>
      <c r="F17" s="685">
        <v>-5.30</v>
      </c>
      <c r="G17" s="685">
        <v>-5.40</v>
      </c>
      <c r="H17" s="685">
        <v>-4.50</v>
      </c>
      <c r="I17" s="685">
        <v>-5.30</v>
      </c>
      <c r="J17" s="685">
        <v>-5.30</v>
      </c>
      <c r="K17" s="685">
        <v>-4.4000000000000004</v>
      </c>
      <c r="L17" s="685">
        <v>-4.30</v>
      </c>
      <c r="M17" s="686">
        <v>-4.30</v>
      </c>
      <c r="N17" s="686">
        <v>-4.4000000000000004</v>
      </c>
    </row>
    <row r="18" spans="1:14" s="250" customFormat="1" ht="12.75" customHeight="1">
      <c r="A18" s="723" t="s">
        <v>985</v>
      </c>
      <c r="B18" s="723" t="s">
        <v>986</v>
      </c>
      <c r="C18" s="412" t="s">
        <v>656</v>
      </c>
      <c r="D18" s="412" t="s">
        <v>922</v>
      </c>
      <c r="E18" s="810">
        <v>-33</v>
      </c>
      <c r="F18" s="810">
        <v>-22</v>
      </c>
      <c r="G18" s="810">
        <v>-19</v>
      </c>
      <c r="H18" s="810">
        <v>-26</v>
      </c>
      <c r="I18" s="810">
        <v>-30</v>
      </c>
      <c r="J18" s="810">
        <v>-33</v>
      </c>
      <c r="K18" s="810">
        <v>-50</v>
      </c>
      <c r="L18" s="810">
        <v>-39</v>
      </c>
      <c r="M18" s="693">
        <v>-58</v>
      </c>
      <c r="N18" s="693">
        <v>-62</v>
      </c>
    </row>
    <row r="19" spans="1:14" s="250" customFormat="1" ht="12.75" customHeight="1">
      <c r="A19" s="805" t="s">
        <v>636</v>
      </c>
      <c r="B19" s="805" t="s">
        <v>636</v>
      </c>
      <c r="C19" s="479" t="s">
        <v>354</v>
      </c>
      <c r="D19" s="479" t="s">
        <v>655</v>
      </c>
      <c r="E19" s="457">
        <v>-0.60</v>
      </c>
      <c r="F19" s="457">
        <v>-0.40</v>
      </c>
      <c r="G19" s="457">
        <v>-0.30</v>
      </c>
      <c r="H19" s="457">
        <v>-0.50</v>
      </c>
      <c r="I19" s="457">
        <v>-0.50</v>
      </c>
      <c r="J19" s="457">
        <v>-0.50</v>
      </c>
      <c r="K19" s="457">
        <v>-0.70</v>
      </c>
      <c r="L19" s="457">
        <v>-0.50</v>
      </c>
      <c r="M19" s="349">
        <v>-0.70</v>
      </c>
      <c r="N19" s="349">
        <v>-0.70</v>
      </c>
    </row>
    <row r="20" spans="1:14" s="250" customFormat="1" ht="12.75" customHeight="1">
      <c r="A20" s="723" t="s">
        <v>487</v>
      </c>
      <c r="B20" s="723" t="s">
        <v>490</v>
      </c>
      <c r="C20" s="412" t="s">
        <v>656</v>
      </c>
      <c r="D20" s="412" t="s">
        <v>922</v>
      </c>
      <c r="E20" s="810">
        <v>80</v>
      </c>
      <c r="F20" s="810">
        <v>21</v>
      </c>
      <c r="G20" s="810">
        <v>20</v>
      </c>
      <c r="H20" s="810">
        <v>103</v>
      </c>
      <c r="I20" s="810">
        <v>-130</v>
      </c>
      <c r="J20" s="810">
        <v>-330</v>
      </c>
      <c r="K20" s="810">
        <v>-8</v>
      </c>
      <c r="L20" s="810">
        <v>141</v>
      </c>
      <c r="M20" s="319">
        <v>58</v>
      </c>
      <c r="N20" s="319">
        <v>9</v>
      </c>
    </row>
    <row r="21" spans="1:14" s="250" customFormat="1" ht="12.75" customHeight="1">
      <c r="A21" s="723" t="s">
        <v>636</v>
      </c>
      <c r="B21" s="723" t="s">
        <v>636</v>
      </c>
      <c r="C21" s="413" t="s">
        <v>354</v>
      </c>
      <c r="D21" s="413" t="s">
        <v>655</v>
      </c>
      <c r="E21" s="685">
        <v>1.50</v>
      </c>
      <c r="F21" s="685">
        <v>0.40</v>
      </c>
      <c r="G21" s="685">
        <v>0.30</v>
      </c>
      <c r="H21" s="685">
        <v>1.80</v>
      </c>
      <c r="I21" s="685">
        <v>-2.10</v>
      </c>
      <c r="J21" s="685">
        <v>-4.70</v>
      </c>
      <c r="K21" s="685">
        <v>-0.10</v>
      </c>
      <c r="L21" s="685">
        <v>1.80</v>
      </c>
      <c r="M21" s="686">
        <v>0.70</v>
      </c>
      <c r="N21" s="686">
        <v>0.10</v>
      </c>
    </row>
    <row r="22" spans="1:14" s="250" customFormat="1" ht="12.75" customHeight="1">
      <c r="A22" s="723" t="s">
        <v>987</v>
      </c>
      <c r="B22" s="723" t="s">
        <v>988</v>
      </c>
      <c r="C22" s="412" t="s">
        <v>656</v>
      </c>
      <c r="D22" s="412" t="s">
        <v>922</v>
      </c>
      <c r="E22" s="810">
        <v>45</v>
      </c>
      <c r="F22" s="810">
        <v>27</v>
      </c>
      <c r="G22" s="810">
        <v>27</v>
      </c>
      <c r="H22" s="810">
        <v>67</v>
      </c>
      <c r="I22" s="810">
        <v>107</v>
      </c>
      <c r="J22" s="810">
        <v>45</v>
      </c>
      <c r="K22" s="810">
        <v>88</v>
      </c>
      <c r="L22" s="810">
        <v>140</v>
      </c>
      <c r="M22" s="693">
        <v>180</v>
      </c>
      <c r="N22" s="693">
        <v>176</v>
      </c>
    </row>
    <row r="23" spans="1:14" s="250" customFormat="1" ht="12.75" customHeight="1">
      <c r="A23" s="723" t="s">
        <v>636</v>
      </c>
      <c r="B23" s="723" t="s">
        <v>636</v>
      </c>
      <c r="C23" s="413" t="s">
        <v>354</v>
      </c>
      <c r="D23" s="413" t="s">
        <v>655</v>
      </c>
      <c r="E23" s="685">
        <v>0.90</v>
      </c>
      <c r="F23" s="685">
        <v>0.50</v>
      </c>
      <c r="G23" s="685">
        <v>0.50</v>
      </c>
      <c r="H23" s="685">
        <v>1.1000000000000001</v>
      </c>
      <c r="I23" s="685">
        <v>1.70</v>
      </c>
      <c r="J23" s="685">
        <v>0.60</v>
      </c>
      <c r="K23" s="685">
        <v>1.20</v>
      </c>
      <c r="L23" s="685">
        <v>1.80</v>
      </c>
      <c r="M23" s="686">
        <v>2.10</v>
      </c>
      <c r="N23" s="686">
        <v>2</v>
      </c>
    </row>
    <row r="24" spans="1:14" s="250" customFormat="1" ht="12.75" customHeight="1">
      <c r="A24" s="723" t="s">
        <v>1005</v>
      </c>
      <c r="B24" s="723" t="s">
        <v>491</v>
      </c>
      <c r="C24" s="412" t="s">
        <v>656</v>
      </c>
      <c r="D24" s="412" t="s">
        <v>922</v>
      </c>
      <c r="E24" s="810">
        <v>125</v>
      </c>
      <c r="F24" s="810">
        <v>49</v>
      </c>
      <c r="G24" s="810">
        <v>46</v>
      </c>
      <c r="H24" s="810">
        <v>169</v>
      </c>
      <c r="I24" s="810">
        <v>-23</v>
      </c>
      <c r="J24" s="810">
        <v>-286</v>
      </c>
      <c r="K24" s="810">
        <v>79</v>
      </c>
      <c r="L24" s="810">
        <v>281</v>
      </c>
      <c r="M24" s="693">
        <v>238</v>
      </c>
      <c r="N24" s="693">
        <v>185</v>
      </c>
    </row>
    <row r="25" spans="1:14" s="250" customFormat="1" ht="12.75" customHeight="1">
      <c r="A25" s="610" t="s">
        <v>636</v>
      </c>
      <c r="B25" s="610" t="s">
        <v>636</v>
      </c>
      <c r="C25" s="413" t="s">
        <v>354</v>
      </c>
      <c r="D25" s="413" t="s">
        <v>655</v>
      </c>
      <c r="E25" s="685">
        <v>2.40</v>
      </c>
      <c r="F25" s="685">
        <v>0.90</v>
      </c>
      <c r="G25" s="685">
        <v>0.80</v>
      </c>
      <c r="H25" s="685">
        <v>2.90</v>
      </c>
      <c r="I25" s="685">
        <v>-0.40</v>
      </c>
      <c r="J25" s="685">
        <v>-4.0999999999999996</v>
      </c>
      <c r="K25" s="685">
        <v>1</v>
      </c>
      <c r="L25" s="685">
        <v>3.50</v>
      </c>
      <c r="M25" s="349">
        <v>2.80</v>
      </c>
      <c r="N25" s="349">
        <v>2.10</v>
      </c>
    </row>
    <row r="26" spans="1:14" s="250" customFormat="1" ht="12.75" customHeight="1">
      <c r="A26" s="384" t="s">
        <v>989</v>
      </c>
      <c r="B26" s="384" t="s">
        <v>990</v>
      </c>
      <c r="C26" s="414" t="s">
        <v>656</v>
      </c>
      <c r="D26" s="414" t="s">
        <v>922</v>
      </c>
      <c r="E26" s="421">
        <v>116</v>
      </c>
      <c r="F26" s="421">
        <v>61</v>
      </c>
      <c r="G26" s="421">
        <v>8</v>
      </c>
      <c r="H26" s="421">
        <v>162</v>
      </c>
      <c r="I26" s="421">
        <v>-18</v>
      </c>
      <c r="J26" s="421">
        <v>-292</v>
      </c>
      <c r="K26" s="421">
        <v>91</v>
      </c>
      <c r="L26" s="421">
        <v>206</v>
      </c>
      <c r="M26" s="319" t="s">
        <v>653</v>
      </c>
      <c r="N26" s="319" t="s">
        <v>653</v>
      </c>
    </row>
    <row r="27" spans="1:14" s="250" customFormat="1" ht="12.75" customHeight="1">
      <c r="A27" s="792" t="s">
        <v>991</v>
      </c>
      <c r="B27" s="792" t="s">
        <v>992</v>
      </c>
      <c r="C27" s="413" t="s">
        <v>656</v>
      </c>
      <c r="D27" s="413" t="s">
        <v>922</v>
      </c>
      <c r="E27" s="827">
        <v>-46</v>
      </c>
      <c r="F27" s="827">
        <v>-51</v>
      </c>
      <c r="G27" s="827">
        <v>-137</v>
      </c>
      <c r="H27" s="827">
        <v>-149</v>
      </c>
      <c r="I27" s="827">
        <v>-29</v>
      </c>
      <c r="J27" s="827">
        <v>-83</v>
      </c>
      <c r="K27" s="827">
        <v>-76</v>
      </c>
      <c r="L27" s="827">
        <v>-43</v>
      </c>
      <c r="M27" s="750" t="s">
        <v>653</v>
      </c>
      <c r="N27" s="750" t="s">
        <v>653</v>
      </c>
    </row>
    <row r="28" spans="1:14" s="250" customFormat="1" ht="12.75" customHeight="1">
      <c r="A28" s="792" t="s">
        <v>993</v>
      </c>
      <c r="B28" s="792" t="s">
        <v>994</v>
      </c>
      <c r="C28" s="413" t="s">
        <v>656</v>
      </c>
      <c r="D28" s="413" t="s">
        <v>922</v>
      </c>
      <c r="E28" s="827">
        <v>-268</v>
      </c>
      <c r="F28" s="827">
        <v>30</v>
      </c>
      <c r="G28" s="827">
        <v>-105</v>
      </c>
      <c r="H28" s="827">
        <v>-136</v>
      </c>
      <c r="I28" s="827">
        <v>75</v>
      </c>
      <c r="J28" s="827">
        <v>331</v>
      </c>
      <c r="K28" s="827">
        <v>90</v>
      </c>
      <c r="L28" s="827">
        <v>-197</v>
      </c>
      <c r="M28" s="750" t="s">
        <v>653</v>
      </c>
      <c r="N28" s="750" t="s">
        <v>653</v>
      </c>
    </row>
    <row r="29" spans="1:14" s="250" customFormat="1" ht="12.75" customHeight="1">
      <c r="A29" s="792" t="s">
        <v>995</v>
      </c>
      <c r="B29" s="792" t="s">
        <v>996</v>
      </c>
      <c r="C29" s="413" t="s">
        <v>656</v>
      </c>
      <c r="D29" s="413" t="s">
        <v>922</v>
      </c>
      <c r="E29" s="827">
        <v>-14</v>
      </c>
      <c r="F29" s="827">
        <v>-15</v>
      </c>
      <c r="G29" s="827">
        <v>1</v>
      </c>
      <c r="H29" s="827">
        <v>11</v>
      </c>
      <c r="I29" s="827">
        <v>-58</v>
      </c>
      <c r="J29" s="827">
        <v>-45</v>
      </c>
      <c r="K29" s="827">
        <v>1</v>
      </c>
      <c r="L29" s="827">
        <v>-38</v>
      </c>
      <c r="M29" s="750" t="s">
        <v>653</v>
      </c>
      <c r="N29" s="750" t="s">
        <v>653</v>
      </c>
    </row>
    <row r="30" spans="1:14" s="250" customFormat="1" ht="12.75" customHeight="1">
      <c r="A30" s="828" t="s">
        <v>997</v>
      </c>
      <c r="B30" s="828" t="s">
        <v>998</v>
      </c>
      <c r="C30" s="413" t="s">
        <v>656</v>
      </c>
      <c r="D30" s="413" t="s">
        <v>922</v>
      </c>
      <c r="E30" s="827">
        <v>-802</v>
      </c>
      <c r="F30" s="827">
        <v>47</v>
      </c>
      <c r="G30" s="827">
        <v>139</v>
      </c>
      <c r="H30" s="827">
        <v>388</v>
      </c>
      <c r="I30" s="827">
        <v>-302</v>
      </c>
      <c r="J30" s="827">
        <v>-188</v>
      </c>
      <c r="K30" s="827">
        <v>40</v>
      </c>
      <c r="L30" s="827">
        <v>457</v>
      </c>
      <c r="M30" s="750" t="s">
        <v>653</v>
      </c>
      <c r="N30" s="750" t="s">
        <v>653</v>
      </c>
    </row>
    <row r="31" spans="1:14" s="250" customFormat="1" ht="12.75" customHeight="1">
      <c r="A31" s="792" t="s">
        <v>999</v>
      </c>
      <c r="B31" s="828" t="s">
        <v>1000</v>
      </c>
      <c r="C31" s="413" t="s">
        <v>656</v>
      </c>
      <c r="D31" s="413" t="s">
        <v>922</v>
      </c>
      <c r="E31" s="827">
        <v>1246</v>
      </c>
      <c r="F31" s="827">
        <v>50</v>
      </c>
      <c r="G31" s="827">
        <v>110</v>
      </c>
      <c r="H31" s="827">
        <v>48</v>
      </c>
      <c r="I31" s="827">
        <v>296</v>
      </c>
      <c r="J31" s="827">
        <v>-307</v>
      </c>
      <c r="K31" s="827">
        <v>36</v>
      </c>
      <c r="L31" s="827">
        <v>27</v>
      </c>
      <c r="M31" s="750" t="s">
        <v>653</v>
      </c>
      <c r="N31" s="750" t="s">
        <v>653</v>
      </c>
    </row>
    <row r="32" spans="1:14" s="250" customFormat="1" ht="12.75" customHeight="1">
      <c r="A32" s="384" t="s">
        <v>1001</v>
      </c>
      <c r="B32" s="384" t="s">
        <v>1002</v>
      </c>
      <c r="C32" s="414" t="s">
        <v>656</v>
      </c>
      <c r="D32" s="414" t="s">
        <v>922</v>
      </c>
      <c r="E32" s="421">
        <v>-1278</v>
      </c>
      <c r="F32" s="421">
        <v>-1323</v>
      </c>
      <c r="G32" s="421">
        <v>-1150</v>
      </c>
      <c r="H32" s="421">
        <v>-932</v>
      </c>
      <c r="I32" s="421">
        <v>-939</v>
      </c>
      <c r="J32" s="421">
        <v>-1424</v>
      </c>
      <c r="K32" s="421">
        <v>-1104</v>
      </c>
      <c r="L32" s="421">
        <v>-575</v>
      </c>
      <c r="M32" s="322" t="s">
        <v>653</v>
      </c>
      <c r="N32" s="322" t="s">
        <v>653</v>
      </c>
    </row>
    <row r="33" spans="1:14" s="250" customFormat="1" ht="12.75" customHeight="1">
      <c r="A33" s="723" t="s">
        <v>636</v>
      </c>
      <c r="B33" s="723" t="s">
        <v>636</v>
      </c>
      <c r="C33" s="413" t="s">
        <v>354</v>
      </c>
      <c r="D33" s="413" t="s">
        <v>655</v>
      </c>
      <c r="E33" s="685">
        <v>-24.70</v>
      </c>
      <c r="F33" s="685">
        <v>-24.20</v>
      </c>
      <c r="G33" s="685">
        <v>-19.50</v>
      </c>
      <c r="H33" s="685">
        <v>-16</v>
      </c>
      <c r="I33" s="685">
        <v>-14.90</v>
      </c>
      <c r="J33" s="685">
        <v>-20.20</v>
      </c>
      <c r="K33" s="685">
        <v>-14.50</v>
      </c>
      <c r="L33" s="685">
        <v>-7.20</v>
      </c>
      <c r="M33" s="829" t="s">
        <v>653</v>
      </c>
      <c r="N33" s="829" t="s">
        <v>653</v>
      </c>
    </row>
    <row r="34" spans="1:14" s="250" customFormat="1" ht="12.75" customHeight="1">
      <c r="A34" s="723" t="s">
        <v>1003</v>
      </c>
      <c r="B34" s="723" t="s">
        <v>1004</v>
      </c>
      <c r="C34" s="412" t="s">
        <v>656</v>
      </c>
      <c r="D34" s="412" t="s">
        <v>922</v>
      </c>
      <c r="E34" s="746">
        <v>4370</v>
      </c>
      <c r="F34" s="746">
        <v>4413</v>
      </c>
      <c r="G34" s="746">
        <v>4384</v>
      </c>
      <c r="H34" s="746">
        <v>4321</v>
      </c>
      <c r="I34" s="746">
        <v>4594</v>
      </c>
      <c r="J34" s="746">
        <v>4662</v>
      </c>
      <c r="K34" s="746">
        <v>4811</v>
      </c>
      <c r="L34" s="746">
        <v>5271</v>
      </c>
      <c r="M34" s="806" t="s">
        <v>653</v>
      </c>
      <c r="N34" s="806" t="s">
        <v>653</v>
      </c>
    </row>
    <row r="35" spans="1:14" s="250" customFormat="1" ht="12.75" customHeight="1" thickBot="1">
      <c r="A35" s="825" t="s">
        <v>636</v>
      </c>
      <c r="B35" s="825" t="s">
        <v>636</v>
      </c>
      <c r="C35" s="417" t="s">
        <v>354</v>
      </c>
      <c r="D35" s="417" t="s">
        <v>655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63.10</v>
      </c>
      <c r="L35" s="369">
        <v>65.80</v>
      </c>
      <c r="M35" s="357" t="s">
        <v>653</v>
      </c>
      <c r="N35" s="357" t="s">
        <v>653</v>
      </c>
    </row>
    <row r="36" s="250" customFormat="1" ht="12.75" customHeight="1"/>
    <row r="37" s="250" customFormat="1" ht="12.75" customHeight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A4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/>
    <col min="25" max="57" width="0" style="64" hidden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284</v>
      </c>
      <c r="B3" s="21" t="s">
        <v>285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0" customFormat="1" ht="1.5" customHeight="1" thickBot="1">
      <c r="A7" s="261"/>
      <c r="B7" s="260"/>
      <c r="C7" s="261"/>
      <c r="D7" s="261"/>
      <c r="E7" s="261"/>
      <c r="F7" s="261"/>
      <c r="G7" s="261"/>
      <c r="H7" s="261"/>
      <c r="I7" s="261"/>
      <c r="J7" s="261"/>
      <c r="K7" s="261"/>
      <c r="L7" s="261"/>
    </row>
    <row r="8" spans="1:12" s="250" customFormat="1" ht="12.75" customHeight="1">
      <c r="A8" s="277"/>
      <c r="B8" s="277"/>
      <c r="C8" s="740"/>
      <c r="D8" s="740"/>
      <c r="E8" s="358">
        <v>2024</v>
      </c>
      <c r="F8" s="343"/>
      <c r="G8" s="343"/>
      <c r="H8" s="900"/>
      <c r="I8" s="344">
        <v>2025</v>
      </c>
      <c r="J8" s="344"/>
      <c r="K8" s="344"/>
      <c r="L8" s="344"/>
    </row>
    <row r="9" spans="1:12" s="250" customFormat="1" ht="12.75" customHeight="1">
      <c r="A9" s="719"/>
      <c r="B9" s="719"/>
      <c r="C9" s="741"/>
      <c r="D9" s="741"/>
      <c r="E9" s="281" t="s">
        <v>637</v>
      </c>
      <c r="F9" s="731" t="s">
        <v>638</v>
      </c>
      <c r="G9" s="731" t="s">
        <v>639</v>
      </c>
      <c r="H9" s="341" t="s">
        <v>640</v>
      </c>
      <c r="I9" s="732" t="s">
        <v>637</v>
      </c>
      <c r="J9" s="732" t="s">
        <v>638</v>
      </c>
      <c r="K9" s="732" t="s">
        <v>639</v>
      </c>
      <c r="L9" s="732" t="s">
        <v>640</v>
      </c>
    </row>
    <row r="10" spans="1:12" s="250" customFormat="1" ht="12.75" customHeight="1">
      <c r="A10" s="738"/>
      <c r="B10" s="738"/>
      <c r="C10" s="341"/>
      <c r="D10" s="341"/>
      <c r="E10" s="282"/>
      <c r="F10" s="720"/>
      <c r="G10" s="720"/>
      <c r="H10" s="321"/>
      <c r="I10" s="722" t="s">
        <v>616</v>
      </c>
      <c r="J10" s="722" t="s">
        <v>492</v>
      </c>
      <c r="K10" s="722" t="s">
        <v>492</v>
      </c>
      <c r="L10" s="722" t="s">
        <v>492</v>
      </c>
    </row>
    <row r="11" spans="1:12" s="250" customFormat="1" ht="12.75" customHeight="1" hidden="1">
      <c r="A11" s="738"/>
      <c r="B11" s="738"/>
      <c r="C11" s="341"/>
      <c r="D11" s="341"/>
      <c r="E11" s="282"/>
      <c r="F11" s="720"/>
      <c r="G11" s="720"/>
      <c r="H11" s="321"/>
      <c r="I11" s="722" t="s">
        <v>641</v>
      </c>
      <c r="J11" s="722" t="s">
        <v>498</v>
      </c>
      <c r="K11" s="722" t="s">
        <v>498</v>
      </c>
      <c r="L11" s="722" t="s">
        <v>498</v>
      </c>
    </row>
    <row r="12" spans="1:12" s="250" customFormat="1" ht="12.75" customHeight="1">
      <c r="A12" s="830" t="s">
        <v>486</v>
      </c>
      <c r="B12" s="384" t="s">
        <v>489</v>
      </c>
      <c r="C12" s="414" t="s">
        <v>656</v>
      </c>
      <c r="D12" s="414" t="s">
        <v>922</v>
      </c>
      <c r="E12" s="462">
        <v>434</v>
      </c>
      <c r="F12" s="423">
        <v>482</v>
      </c>
      <c r="G12" s="423">
        <v>519</v>
      </c>
      <c r="H12" s="939">
        <v>523</v>
      </c>
      <c r="I12" s="319">
        <v>516</v>
      </c>
      <c r="J12" s="319">
        <v>501</v>
      </c>
      <c r="K12" s="319">
        <v>497</v>
      </c>
      <c r="L12" s="319">
        <v>481</v>
      </c>
    </row>
    <row r="13" spans="1:12" s="250" customFormat="1" ht="12.75" customHeight="1">
      <c r="A13" s="723" t="s">
        <v>636</v>
      </c>
      <c r="B13" s="723" t="s">
        <v>636</v>
      </c>
      <c r="C13" s="413" t="s">
        <v>354</v>
      </c>
      <c r="D13" s="413" t="s">
        <v>655</v>
      </c>
      <c r="E13" s="418">
        <v>5.60</v>
      </c>
      <c r="F13" s="685">
        <v>6.20</v>
      </c>
      <c r="G13" s="685">
        <v>6.60</v>
      </c>
      <c r="H13" s="595">
        <v>6.50</v>
      </c>
      <c r="I13" s="686">
        <v>6.40</v>
      </c>
      <c r="J13" s="686">
        <v>6.10</v>
      </c>
      <c r="K13" s="686">
        <v>6</v>
      </c>
      <c r="L13" s="686">
        <v>5.70</v>
      </c>
    </row>
    <row r="14" spans="1:12" s="250" customFormat="1" ht="12.75" customHeight="1">
      <c r="A14" s="792" t="s">
        <v>979</v>
      </c>
      <c r="B14" s="792" t="s">
        <v>980</v>
      </c>
      <c r="C14" s="412" t="s">
        <v>656</v>
      </c>
      <c r="D14" s="412" t="s">
        <v>922</v>
      </c>
      <c r="E14" s="480">
        <v>339</v>
      </c>
      <c r="F14" s="798">
        <v>375</v>
      </c>
      <c r="G14" s="798">
        <v>412</v>
      </c>
      <c r="H14" s="940">
        <v>418</v>
      </c>
      <c r="I14" s="799">
        <v>413</v>
      </c>
      <c r="J14" s="799">
        <v>399</v>
      </c>
      <c r="K14" s="799">
        <v>387</v>
      </c>
      <c r="L14" s="799">
        <v>367</v>
      </c>
    </row>
    <row r="15" spans="1:12" s="250" customFormat="1" ht="12.75" customHeight="1">
      <c r="A15" s="792" t="s">
        <v>636</v>
      </c>
      <c r="B15" s="792" t="s">
        <v>636</v>
      </c>
      <c r="C15" s="413" t="s">
        <v>354</v>
      </c>
      <c r="D15" s="413" t="s">
        <v>655</v>
      </c>
      <c r="E15" s="418">
        <v>4.4000000000000004</v>
      </c>
      <c r="F15" s="685">
        <v>4.80</v>
      </c>
      <c r="G15" s="685">
        <v>5.20</v>
      </c>
      <c r="H15" s="595">
        <v>5.20</v>
      </c>
      <c r="I15" s="686">
        <v>5.0999999999999996</v>
      </c>
      <c r="J15" s="686">
        <v>4.9000000000000004</v>
      </c>
      <c r="K15" s="686">
        <v>4.70</v>
      </c>
      <c r="L15" s="686">
        <v>4.4000000000000004</v>
      </c>
    </row>
    <row r="16" spans="1:12" s="250" customFormat="1" ht="12.75" customHeight="1">
      <c r="A16" s="792" t="s">
        <v>981</v>
      </c>
      <c r="B16" s="792" t="s">
        <v>982</v>
      </c>
      <c r="C16" s="412" t="s">
        <v>656</v>
      </c>
      <c r="D16" s="412" t="s">
        <v>922</v>
      </c>
      <c r="E16" s="480">
        <v>95</v>
      </c>
      <c r="F16" s="798">
        <v>106</v>
      </c>
      <c r="G16" s="798">
        <v>107</v>
      </c>
      <c r="H16" s="940">
        <v>105</v>
      </c>
      <c r="I16" s="799">
        <v>103</v>
      </c>
      <c r="J16" s="799">
        <v>101</v>
      </c>
      <c r="K16" s="799">
        <v>109</v>
      </c>
      <c r="L16" s="799">
        <v>114</v>
      </c>
    </row>
    <row r="17" spans="1:12" s="250" customFormat="1" ht="12.75" customHeight="1">
      <c r="A17" s="832" t="s">
        <v>636</v>
      </c>
      <c r="B17" s="832" t="s">
        <v>636</v>
      </c>
      <c r="C17" s="413" t="s">
        <v>354</v>
      </c>
      <c r="D17" s="413" t="s">
        <v>655</v>
      </c>
      <c r="E17" s="418">
        <v>1.20</v>
      </c>
      <c r="F17" s="685">
        <v>1.40</v>
      </c>
      <c r="G17" s="685">
        <v>1.40</v>
      </c>
      <c r="H17" s="595">
        <v>1.30</v>
      </c>
      <c r="I17" s="349">
        <v>1.30</v>
      </c>
      <c r="J17" s="349">
        <v>1.20</v>
      </c>
      <c r="K17" s="349">
        <v>1.30</v>
      </c>
      <c r="L17" s="349">
        <v>1.40</v>
      </c>
    </row>
    <row r="18" spans="1:12" s="250" customFormat="1" ht="12.75" customHeight="1">
      <c r="A18" s="384" t="s">
        <v>983</v>
      </c>
      <c r="B18" s="384" t="s">
        <v>984</v>
      </c>
      <c r="C18" s="414" t="s">
        <v>656</v>
      </c>
      <c r="D18" s="414" t="s">
        <v>922</v>
      </c>
      <c r="E18" s="462">
        <v>-345</v>
      </c>
      <c r="F18" s="423">
        <v>-355</v>
      </c>
      <c r="G18" s="423">
        <v>-381</v>
      </c>
      <c r="H18" s="939">
        <v>-343</v>
      </c>
      <c r="I18" s="693">
        <v>-347</v>
      </c>
      <c r="J18" s="693">
        <v>-351</v>
      </c>
      <c r="K18" s="693">
        <v>-359</v>
      </c>
      <c r="L18" s="693">
        <v>-365</v>
      </c>
    </row>
    <row r="19" spans="1:12" s="250" customFormat="1" ht="12.75" customHeight="1">
      <c r="A19" s="723" t="s">
        <v>636</v>
      </c>
      <c r="B19" s="723" t="s">
        <v>636</v>
      </c>
      <c r="C19" s="413" t="s">
        <v>354</v>
      </c>
      <c r="D19" s="413" t="s">
        <v>655</v>
      </c>
      <c r="E19" s="418">
        <v>-4.50</v>
      </c>
      <c r="F19" s="685">
        <v>-4.5999999999999996</v>
      </c>
      <c r="G19" s="685">
        <v>-4.80</v>
      </c>
      <c r="H19" s="595">
        <v>-4.30</v>
      </c>
      <c r="I19" s="686">
        <v>-4.30</v>
      </c>
      <c r="J19" s="686">
        <v>-4.30</v>
      </c>
      <c r="K19" s="686">
        <v>-4.30</v>
      </c>
      <c r="L19" s="686">
        <v>-4.30</v>
      </c>
    </row>
    <row r="20" spans="1:12" s="250" customFormat="1" ht="12.75" customHeight="1">
      <c r="A20" s="723" t="s">
        <v>985</v>
      </c>
      <c r="B20" s="723" t="s">
        <v>986</v>
      </c>
      <c r="C20" s="412" t="s">
        <v>656</v>
      </c>
      <c r="D20" s="412" t="s">
        <v>922</v>
      </c>
      <c r="E20" s="463">
        <v>-20</v>
      </c>
      <c r="F20" s="810">
        <v>-25</v>
      </c>
      <c r="G20" s="810">
        <v>-26</v>
      </c>
      <c r="H20" s="941">
        <v>-39</v>
      </c>
      <c r="I20" s="693">
        <v>-44</v>
      </c>
      <c r="J20" s="693">
        <v>-49</v>
      </c>
      <c r="K20" s="693">
        <v>-54</v>
      </c>
      <c r="L20" s="693">
        <v>-58</v>
      </c>
    </row>
    <row r="21" spans="1:12" s="250" customFormat="1" ht="12.75" customHeight="1">
      <c r="A21" s="805" t="s">
        <v>636</v>
      </c>
      <c r="B21" s="805" t="s">
        <v>636</v>
      </c>
      <c r="C21" s="479" t="s">
        <v>354</v>
      </c>
      <c r="D21" s="413" t="s">
        <v>655</v>
      </c>
      <c r="E21" s="465">
        <v>-0.30</v>
      </c>
      <c r="F21" s="457">
        <v>-0.30</v>
      </c>
      <c r="G21" s="457">
        <v>-0.30</v>
      </c>
      <c r="H21" s="923">
        <v>-0.50</v>
      </c>
      <c r="I21" s="349">
        <v>-0.50</v>
      </c>
      <c r="J21" s="349">
        <v>-0.60</v>
      </c>
      <c r="K21" s="349">
        <v>-0.70</v>
      </c>
      <c r="L21" s="349">
        <v>-0.70</v>
      </c>
    </row>
    <row r="22" spans="1:12" s="250" customFormat="1" ht="12.75" customHeight="1">
      <c r="A22" s="723" t="s">
        <v>487</v>
      </c>
      <c r="B22" s="723" t="s">
        <v>490</v>
      </c>
      <c r="C22" s="814" t="s">
        <v>656</v>
      </c>
      <c r="D22" s="414" t="s">
        <v>922</v>
      </c>
      <c r="E22" s="462">
        <v>69</v>
      </c>
      <c r="F22" s="423">
        <v>101</v>
      </c>
      <c r="G22" s="423">
        <v>112</v>
      </c>
      <c r="H22" s="939">
        <v>141</v>
      </c>
      <c r="I22" s="693">
        <v>125</v>
      </c>
      <c r="J22" s="693">
        <v>100</v>
      </c>
      <c r="K22" s="693">
        <v>83</v>
      </c>
      <c r="L22" s="693">
        <v>58</v>
      </c>
    </row>
    <row r="23" spans="1:12" s="250" customFormat="1" ht="12.75" customHeight="1">
      <c r="A23" s="723" t="s">
        <v>636</v>
      </c>
      <c r="B23" s="723" t="s">
        <v>636</v>
      </c>
      <c r="C23" s="413" t="s">
        <v>354</v>
      </c>
      <c r="D23" s="413" t="s">
        <v>655</v>
      </c>
      <c r="E23" s="418">
        <v>0.90</v>
      </c>
      <c r="F23" s="685">
        <v>1.30</v>
      </c>
      <c r="G23" s="685">
        <v>1.40</v>
      </c>
      <c r="H23" s="595">
        <v>1.80</v>
      </c>
      <c r="I23" s="686">
        <v>1.50</v>
      </c>
      <c r="J23" s="686">
        <v>1.20</v>
      </c>
      <c r="K23" s="686">
        <v>1</v>
      </c>
      <c r="L23" s="686">
        <v>0.70</v>
      </c>
    </row>
    <row r="24" spans="1:12" s="250" customFormat="1" ht="12.75" customHeight="1">
      <c r="A24" s="723" t="s">
        <v>987</v>
      </c>
      <c r="B24" s="723" t="s">
        <v>988</v>
      </c>
      <c r="C24" s="412" t="s">
        <v>656</v>
      </c>
      <c r="D24" s="412" t="s">
        <v>922</v>
      </c>
      <c r="E24" s="463">
        <v>78</v>
      </c>
      <c r="F24" s="810">
        <v>73</v>
      </c>
      <c r="G24" s="810">
        <v>93</v>
      </c>
      <c r="H24" s="941">
        <v>140</v>
      </c>
      <c r="I24" s="693">
        <v>150</v>
      </c>
      <c r="J24" s="693">
        <v>160</v>
      </c>
      <c r="K24" s="693">
        <v>170</v>
      </c>
      <c r="L24" s="693">
        <v>180</v>
      </c>
    </row>
    <row r="25" spans="1:12" s="250" customFormat="1" ht="12.75" customHeight="1">
      <c r="A25" s="723" t="s">
        <v>636</v>
      </c>
      <c r="B25" s="723" t="s">
        <v>636</v>
      </c>
      <c r="C25" s="413" t="s">
        <v>354</v>
      </c>
      <c r="D25" s="413" t="s">
        <v>655</v>
      </c>
      <c r="E25" s="418">
        <v>1</v>
      </c>
      <c r="F25" s="685">
        <v>0.90</v>
      </c>
      <c r="G25" s="685">
        <v>1.20</v>
      </c>
      <c r="H25" s="595">
        <v>1.80</v>
      </c>
      <c r="I25" s="686">
        <v>1.90</v>
      </c>
      <c r="J25" s="686">
        <v>2</v>
      </c>
      <c r="K25" s="686">
        <v>2.10</v>
      </c>
      <c r="L25" s="686">
        <v>2.10</v>
      </c>
    </row>
    <row r="26" spans="1:12" s="250" customFormat="1" ht="12.75" customHeight="1">
      <c r="A26" s="723" t="s">
        <v>1005</v>
      </c>
      <c r="B26" s="723" t="s">
        <v>491</v>
      </c>
      <c r="C26" s="412" t="s">
        <v>656</v>
      </c>
      <c r="D26" s="412" t="s">
        <v>922</v>
      </c>
      <c r="E26" s="463">
        <v>147</v>
      </c>
      <c r="F26" s="810">
        <v>175</v>
      </c>
      <c r="G26" s="810">
        <v>204</v>
      </c>
      <c r="H26" s="941">
        <v>281</v>
      </c>
      <c r="I26" s="693">
        <v>275</v>
      </c>
      <c r="J26" s="693">
        <v>260</v>
      </c>
      <c r="K26" s="693">
        <v>254</v>
      </c>
      <c r="L26" s="693">
        <v>238</v>
      </c>
    </row>
    <row r="27" spans="1:12" s="250" customFormat="1" ht="12.75" customHeight="1">
      <c r="A27" s="723" t="s">
        <v>636</v>
      </c>
      <c r="B27" s="723" t="s">
        <v>636</v>
      </c>
      <c r="C27" s="413" t="s">
        <v>354</v>
      </c>
      <c r="D27" s="413" t="s">
        <v>655</v>
      </c>
      <c r="E27" s="418">
        <v>1.90</v>
      </c>
      <c r="F27" s="685">
        <v>2.2000000000000002</v>
      </c>
      <c r="G27" s="685">
        <v>2.60</v>
      </c>
      <c r="H27" s="595">
        <v>3.50</v>
      </c>
      <c r="I27" s="686">
        <v>3.40</v>
      </c>
      <c r="J27" s="686">
        <v>3.20</v>
      </c>
      <c r="K27" s="686">
        <v>3.10</v>
      </c>
      <c r="L27" s="686">
        <v>2.80</v>
      </c>
    </row>
    <row r="28" spans="1:12" s="250" customFormat="1" ht="12.75" customHeight="1">
      <c r="A28" s="384" t="s">
        <v>989</v>
      </c>
      <c r="B28" s="831" t="s">
        <v>990</v>
      </c>
      <c r="C28" s="414" t="s">
        <v>656</v>
      </c>
      <c r="D28" s="414" t="s">
        <v>922</v>
      </c>
      <c r="E28" s="462">
        <v>137</v>
      </c>
      <c r="F28" s="423">
        <v>181</v>
      </c>
      <c r="G28" s="423">
        <v>167</v>
      </c>
      <c r="H28" s="423">
        <v>206</v>
      </c>
      <c r="I28" s="316" t="s">
        <v>653</v>
      </c>
      <c r="J28" s="316" t="s">
        <v>653</v>
      </c>
      <c r="K28" s="316" t="s">
        <v>653</v>
      </c>
      <c r="L28" s="316" t="s">
        <v>653</v>
      </c>
    </row>
    <row r="29" spans="1:12" s="250" customFormat="1" ht="12.75" customHeight="1">
      <c r="A29" s="792" t="s">
        <v>991</v>
      </c>
      <c r="B29" s="792" t="s">
        <v>992</v>
      </c>
      <c r="C29" s="413" t="s">
        <v>656</v>
      </c>
      <c r="D29" s="413" t="s">
        <v>922</v>
      </c>
      <c r="E29" s="481">
        <v>-74</v>
      </c>
      <c r="F29" s="749">
        <v>-27</v>
      </c>
      <c r="G29" s="749">
        <v>-71</v>
      </c>
      <c r="H29" s="749">
        <v>-43</v>
      </c>
      <c r="I29" s="686" t="s">
        <v>653</v>
      </c>
      <c r="J29" s="686" t="s">
        <v>653</v>
      </c>
      <c r="K29" s="686" t="s">
        <v>653</v>
      </c>
      <c r="L29" s="686" t="s">
        <v>653</v>
      </c>
    </row>
    <row r="30" spans="1:12" s="250" customFormat="1" ht="12.75" customHeight="1">
      <c r="A30" s="792" t="s">
        <v>993</v>
      </c>
      <c r="B30" s="792" t="s">
        <v>994</v>
      </c>
      <c r="C30" s="413" t="s">
        <v>656</v>
      </c>
      <c r="D30" s="413" t="s">
        <v>922</v>
      </c>
      <c r="E30" s="481">
        <v>104</v>
      </c>
      <c r="F30" s="749">
        <v>143</v>
      </c>
      <c r="G30" s="749">
        <v>97</v>
      </c>
      <c r="H30" s="749">
        <v>-197</v>
      </c>
      <c r="I30" s="686" t="s">
        <v>653</v>
      </c>
      <c r="J30" s="686" t="s">
        <v>653</v>
      </c>
      <c r="K30" s="686" t="s">
        <v>653</v>
      </c>
      <c r="L30" s="686" t="s">
        <v>653</v>
      </c>
    </row>
    <row r="31" spans="1:12" s="250" customFormat="1" ht="12.75" customHeight="1">
      <c r="A31" s="792" t="s">
        <v>995</v>
      </c>
      <c r="B31" s="792" t="s">
        <v>996</v>
      </c>
      <c r="C31" s="413" t="s">
        <v>656</v>
      </c>
      <c r="D31" s="413" t="s">
        <v>922</v>
      </c>
      <c r="E31" s="481">
        <v>-26</v>
      </c>
      <c r="F31" s="749">
        <v>-39</v>
      </c>
      <c r="G31" s="749">
        <v>-23</v>
      </c>
      <c r="H31" s="749">
        <v>-38</v>
      </c>
      <c r="I31" s="686" t="s">
        <v>653</v>
      </c>
      <c r="J31" s="686" t="s">
        <v>653</v>
      </c>
      <c r="K31" s="686" t="s">
        <v>653</v>
      </c>
      <c r="L31" s="686" t="s">
        <v>653</v>
      </c>
    </row>
    <row r="32" spans="1:12" s="250" customFormat="1" ht="12.75" customHeight="1">
      <c r="A32" s="828" t="s">
        <v>997</v>
      </c>
      <c r="B32" s="828" t="s">
        <v>998</v>
      </c>
      <c r="C32" s="413" t="s">
        <v>656</v>
      </c>
      <c r="D32" s="413" t="s">
        <v>922</v>
      </c>
      <c r="E32" s="481">
        <v>-32</v>
      </c>
      <c r="F32" s="749">
        <v>-33</v>
      </c>
      <c r="G32" s="749">
        <v>77</v>
      </c>
      <c r="H32" s="749">
        <v>457</v>
      </c>
      <c r="I32" s="686" t="s">
        <v>653</v>
      </c>
      <c r="J32" s="686" t="s">
        <v>653</v>
      </c>
      <c r="K32" s="686" t="s">
        <v>653</v>
      </c>
      <c r="L32" s="686" t="s">
        <v>653</v>
      </c>
    </row>
    <row r="33" spans="1:12" s="250" customFormat="1" ht="12.75" customHeight="1">
      <c r="A33" s="792" t="s">
        <v>999</v>
      </c>
      <c r="B33" s="828" t="s">
        <v>1000</v>
      </c>
      <c r="C33" s="413" t="s">
        <v>656</v>
      </c>
      <c r="D33" s="413" t="s">
        <v>922</v>
      </c>
      <c r="E33" s="482">
        <v>165</v>
      </c>
      <c r="F33" s="827">
        <v>136</v>
      </c>
      <c r="G33" s="827">
        <v>87</v>
      </c>
      <c r="H33" s="827">
        <v>27</v>
      </c>
      <c r="I33" s="686" t="s">
        <v>653</v>
      </c>
      <c r="J33" s="686" t="s">
        <v>653</v>
      </c>
      <c r="K33" s="686" t="s">
        <v>653</v>
      </c>
      <c r="L33" s="686" t="s">
        <v>653</v>
      </c>
    </row>
    <row r="34" spans="1:12" s="250" customFormat="1" ht="12.75" customHeight="1">
      <c r="A34" s="384" t="s">
        <v>1001</v>
      </c>
      <c r="B34" s="384" t="s">
        <v>1002</v>
      </c>
      <c r="C34" s="414" t="s">
        <v>1006</v>
      </c>
      <c r="D34" s="414" t="s">
        <v>1007</v>
      </c>
      <c r="E34" s="464">
        <v>-872</v>
      </c>
      <c r="F34" s="421">
        <v>-857</v>
      </c>
      <c r="G34" s="421">
        <v>-804</v>
      </c>
      <c r="H34" s="421">
        <v>-575</v>
      </c>
      <c r="I34" s="322" t="s">
        <v>653</v>
      </c>
      <c r="J34" s="322" t="s">
        <v>653</v>
      </c>
      <c r="K34" s="322" t="s">
        <v>653</v>
      </c>
      <c r="L34" s="322" t="s">
        <v>653</v>
      </c>
    </row>
    <row r="35" spans="1:12" s="250" customFormat="1" ht="12.75" customHeight="1">
      <c r="A35" s="723" t="s">
        <v>636</v>
      </c>
      <c r="B35" s="723" t="s">
        <v>636</v>
      </c>
      <c r="C35" s="413" t="s">
        <v>354</v>
      </c>
      <c r="D35" s="413" t="s">
        <v>655</v>
      </c>
      <c r="E35" s="483">
        <v>-11.30</v>
      </c>
      <c r="F35" s="790">
        <v>-11</v>
      </c>
      <c r="G35" s="790">
        <v>-10.199999999999999</v>
      </c>
      <c r="H35" s="790">
        <v>-7.20</v>
      </c>
      <c r="I35" s="829" t="s">
        <v>653</v>
      </c>
      <c r="J35" s="829" t="s">
        <v>653</v>
      </c>
      <c r="K35" s="829" t="s">
        <v>653</v>
      </c>
      <c r="L35" s="829" t="s">
        <v>653</v>
      </c>
    </row>
    <row r="36" spans="1:12" s="250" customFormat="1" ht="12.75" customHeight="1">
      <c r="A36" s="723" t="s">
        <v>1008</v>
      </c>
      <c r="B36" s="723" t="s">
        <v>1004</v>
      </c>
      <c r="C36" s="412" t="s">
        <v>1006</v>
      </c>
      <c r="D36" s="412" t="s">
        <v>1007</v>
      </c>
      <c r="E36" s="461">
        <v>4982</v>
      </c>
      <c r="F36" s="746">
        <v>4983</v>
      </c>
      <c r="G36" s="746">
        <v>5178</v>
      </c>
      <c r="H36" s="746">
        <v>5271</v>
      </c>
      <c r="I36" s="806" t="s">
        <v>653</v>
      </c>
      <c r="J36" s="806" t="s">
        <v>653</v>
      </c>
      <c r="K36" s="806" t="s">
        <v>653</v>
      </c>
      <c r="L36" s="806" t="s">
        <v>653</v>
      </c>
    </row>
    <row r="37" spans="1:12" s="250" customFormat="1" ht="12.75" customHeight="1" thickBot="1">
      <c r="A37" s="400" t="s">
        <v>636</v>
      </c>
      <c r="B37" s="400" t="s">
        <v>636</v>
      </c>
      <c r="C37" s="417" t="s">
        <v>354</v>
      </c>
      <c r="D37" s="417" t="s">
        <v>655</v>
      </c>
      <c r="E37" s="485">
        <v>64.80</v>
      </c>
      <c r="F37" s="484">
        <v>64</v>
      </c>
      <c r="G37" s="484">
        <v>65.50</v>
      </c>
      <c r="H37" s="484">
        <v>65.80</v>
      </c>
      <c r="I37" s="357" t="s">
        <v>653</v>
      </c>
      <c r="J37" s="357" t="s">
        <v>653</v>
      </c>
      <c r="K37" s="357" t="s">
        <v>653</v>
      </c>
      <c r="L37" s="357" t="s">
        <v>653</v>
      </c>
    </row>
    <row r="38" s="250" customFormat="1" ht="12.75" customHeight="1"/>
    <row r="39" s="250" customFormat="1" ht="12.75" customHeight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="250" customFormat="1" ht="12.75" customHeight="1" hidden="1"/>
    <row r="52" s="250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67">
    <tabColor theme="7" tint="0.399980008602142"/>
  </sheetPr>
  <dimension ref="A1:Y28"/>
  <sheetViews>
    <sheetView showGridLines="0" zoomScale="160" zoomScaleNormal="160" workbookViewId="0" topLeftCell="A1">
      <selection pane="topLeft" activeCell="K4" sqref="K4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417</v>
      </c>
      <c r="H1" s="2" t="s">
        <v>31</v>
      </c>
    </row>
    <row r="2" ht="13.5" customHeight="1">
      <c r="A2" s="176" t="s">
        <v>423</v>
      </c>
    </row>
    <row r="3" ht="13.5" customHeight="1">
      <c r="A3" s="176" t="s">
        <v>108</v>
      </c>
    </row>
    <row r="18" spans="1:25" ht="13.5" customHeight="1">
      <c r="A18" s="250"/>
      <c r="B18" s="182" t="s">
        <v>463</v>
      </c>
      <c r="C18" s="182" t="s">
        <v>464</v>
      </c>
      <c r="D18" s="182" t="s">
        <v>465</v>
      </c>
      <c r="E18" s="182" t="s">
        <v>466</v>
      </c>
      <c r="F18" s="182" t="s">
        <v>467</v>
      </c>
      <c r="G18" s="182" t="s">
        <v>464</v>
      </c>
      <c r="H18" s="182" t="s">
        <v>465</v>
      </c>
      <c r="I18" s="182" t="s">
        <v>466</v>
      </c>
      <c r="J18" s="182" t="s">
        <v>468</v>
      </c>
      <c r="K18" s="182" t="s">
        <v>464</v>
      </c>
      <c r="L18" s="182" t="s">
        <v>465</v>
      </c>
      <c r="M18" s="11" t="s">
        <v>466</v>
      </c>
      <c r="N18" s="11" t="s">
        <v>469</v>
      </c>
      <c r="O18" s="11" t="s">
        <v>464</v>
      </c>
      <c r="P18" s="11" t="s">
        <v>465</v>
      </c>
      <c r="Q18" s="11" t="s">
        <v>466</v>
      </c>
      <c r="R18" s="11" t="s">
        <v>470</v>
      </c>
      <c r="S18" s="11" t="s">
        <v>464</v>
      </c>
      <c r="T18" s="11" t="s">
        <v>465</v>
      </c>
      <c r="U18" s="11" t="s">
        <v>466</v>
      </c>
      <c r="V18" s="11" t="s">
        <v>471</v>
      </c>
      <c r="W18" s="11"/>
      <c r="X18" s="11"/>
      <c r="Y18" s="11"/>
    </row>
    <row r="19" spans="1:25" ht="13.5" customHeight="1">
      <c r="A19" s="175" t="s">
        <v>500</v>
      </c>
      <c r="B19" s="183">
        <v>-2.34</v>
      </c>
      <c r="C19" s="183">
        <v>2.14</v>
      </c>
      <c r="D19" s="183">
        <v>6.90</v>
      </c>
      <c r="E19" s="183">
        <v>0.56000000000000005</v>
      </c>
      <c r="F19" s="183">
        <v>-0.79</v>
      </c>
      <c r="G19" s="183">
        <v>-2.3199999999999998</v>
      </c>
      <c r="H19" s="183">
        <v>-12.13</v>
      </c>
      <c r="I19" s="183">
        <v>-11.24</v>
      </c>
      <c r="J19" s="183">
        <v>-9.09</v>
      </c>
      <c r="K19" s="183">
        <v>-17.73</v>
      </c>
      <c r="L19" s="183">
        <v>-14.21</v>
      </c>
      <c r="M19" s="8">
        <v>-13.64</v>
      </c>
      <c r="N19" s="8">
        <v>-5</v>
      </c>
      <c r="O19" s="8">
        <v>-7.55</v>
      </c>
      <c r="P19" s="8">
        <v>-2.90</v>
      </c>
      <c r="Q19" s="8">
        <v>0.99</v>
      </c>
      <c r="R19" s="8">
        <v>-5.0999999999999996</v>
      </c>
      <c r="S19" s="8">
        <v>-3.38</v>
      </c>
      <c r="T19" s="8">
        <v>-2.09</v>
      </c>
      <c r="U19" s="8">
        <v>0.67</v>
      </c>
      <c r="V19" s="8">
        <v>4.1900000000000004</v>
      </c>
      <c r="W19" s="8"/>
      <c r="X19" s="8"/>
      <c r="Y19" s="8"/>
    </row>
    <row r="20" spans="1:25" ht="13.5" customHeight="1">
      <c r="A20" s="175" t="s">
        <v>501</v>
      </c>
      <c r="B20" s="183">
        <v>12.06</v>
      </c>
      <c r="C20" s="183">
        <v>1.36</v>
      </c>
      <c r="D20" s="183">
        <v>3.54</v>
      </c>
      <c r="E20" s="183">
        <v>4.18</v>
      </c>
      <c r="F20" s="183">
        <v>5.82</v>
      </c>
      <c r="G20" s="183">
        <v>2.38</v>
      </c>
      <c r="H20" s="183">
        <v>9.36</v>
      </c>
      <c r="I20" s="183">
        <v>9.65</v>
      </c>
      <c r="J20" s="183">
        <v>10.050000000000001</v>
      </c>
      <c r="K20" s="183">
        <v>4.6500000000000004</v>
      </c>
      <c r="L20" s="183">
        <v>9.27</v>
      </c>
      <c r="M20" s="183">
        <v>5.32</v>
      </c>
      <c r="N20" s="183">
        <v>2.68</v>
      </c>
      <c r="O20" s="183">
        <v>4.16</v>
      </c>
      <c r="P20" s="183">
        <v>3.98</v>
      </c>
      <c r="Q20" s="183">
        <v>2.17</v>
      </c>
      <c r="R20" s="183">
        <v>2.42</v>
      </c>
      <c r="S20" s="183">
        <v>1.47</v>
      </c>
      <c r="T20" s="183">
        <v>1.59</v>
      </c>
      <c r="U20" s="183">
        <v>6.50</v>
      </c>
      <c r="V20" s="183">
        <v>3.46</v>
      </c>
      <c r="W20" s="183"/>
      <c r="X20" s="183"/>
      <c r="Y20" s="183"/>
    </row>
    <row r="21" spans="1:25" ht="13.5" customHeight="1">
      <c r="A21" s="175" t="s">
        <v>502</v>
      </c>
      <c r="B21" s="183">
        <v>3.76</v>
      </c>
      <c r="C21" s="183">
        <v>-0.52</v>
      </c>
      <c r="D21" s="183">
        <v>-1.74</v>
      </c>
      <c r="E21" s="183">
        <v>0.26</v>
      </c>
      <c r="F21" s="183">
        <v>5.19</v>
      </c>
      <c r="G21" s="183">
        <v>7.89</v>
      </c>
      <c r="H21" s="183">
        <v>13.92</v>
      </c>
      <c r="I21" s="183">
        <v>13.48</v>
      </c>
      <c r="J21" s="183">
        <v>13.20</v>
      </c>
      <c r="K21" s="183">
        <v>16.62</v>
      </c>
      <c r="L21" s="183">
        <v>18.19</v>
      </c>
      <c r="M21" s="183">
        <v>14.54</v>
      </c>
      <c r="N21" s="183">
        <v>12.04</v>
      </c>
      <c r="O21" s="183">
        <v>8.77</v>
      </c>
      <c r="P21" s="183">
        <v>5.29</v>
      </c>
      <c r="Q21" s="183">
        <v>2.37</v>
      </c>
      <c r="R21" s="183">
        <v>9.40</v>
      </c>
      <c r="S21" s="183">
        <v>8.98</v>
      </c>
      <c r="T21" s="183">
        <v>2.79</v>
      </c>
      <c r="U21" s="183">
        <v>6.82</v>
      </c>
      <c r="V21" s="183">
        <v>2.54</v>
      </c>
      <c r="W21" s="183"/>
      <c r="X21" s="183"/>
      <c r="Y21" s="183"/>
    </row>
    <row r="22" spans="1:25" ht="13.5" customHeight="1">
      <c r="A22" s="175" t="s">
        <v>503</v>
      </c>
      <c r="B22" s="183">
        <v>-4.91</v>
      </c>
      <c r="C22" s="183">
        <v>12.86</v>
      </c>
      <c r="D22" s="183">
        <v>4.5199999999999996</v>
      </c>
      <c r="E22" s="183">
        <v>4.54</v>
      </c>
      <c r="F22" s="183">
        <v>7.34</v>
      </c>
      <c r="G22" s="183">
        <v>7.39</v>
      </c>
      <c r="H22" s="183">
        <v>3.04</v>
      </c>
      <c r="I22" s="183">
        <v>2.38</v>
      </c>
      <c r="J22" s="183">
        <v>0.96</v>
      </c>
      <c r="K22" s="183">
        <v>2.0499999999999998</v>
      </c>
      <c r="L22" s="183">
        <v>1.08</v>
      </c>
      <c r="M22" s="183">
        <v>-3.92</v>
      </c>
      <c r="N22" s="183">
        <v>-0.50</v>
      </c>
      <c r="O22" s="183">
        <v>3.18</v>
      </c>
      <c r="P22" s="183">
        <v>0.90</v>
      </c>
      <c r="Q22" s="183">
        <v>6.34</v>
      </c>
      <c r="R22" s="183">
        <v>3</v>
      </c>
      <c r="S22" s="183">
        <v>1.55</v>
      </c>
      <c r="T22" s="183">
        <v>-1.27</v>
      </c>
      <c r="U22" s="183">
        <v>-2.0699999999999998</v>
      </c>
      <c r="V22" s="183">
        <v>-1.58</v>
      </c>
      <c r="W22" s="183"/>
      <c r="X22" s="183"/>
      <c r="Y22" s="183"/>
    </row>
    <row r="23" spans="1:25" ht="13.5" customHeight="1">
      <c r="A23" s="187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13.5" customHeight="1">
      <c r="A24" s="187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13.5" customHeight="1">
      <c r="A25" s="187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1111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385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/>
      <c r="S18" s="180"/>
      <c r="T18" s="180"/>
      <c r="U18" s="180"/>
      <c r="V18" s="180"/>
      <c r="W18" s="180"/>
      <c r="X18" s="180"/>
      <c r="Y18" s="180"/>
      <c r="Z18" s="180"/>
    </row>
    <row r="19" spans="1:26" ht="13.5" customHeight="1">
      <c r="A19" s="13" t="s">
        <v>406</v>
      </c>
      <c r="B19" s="8">
        <v>2.50</v>
      </c>
      <c r="C19" s="8"/>
      <c r="D19" s="8"/>
      <c r="E19" s="8">
        <v>2.60</v>
      </c>
      <c r="F19" s="8"/>
      <c r="G19" s="8"/>
      <c r="H19" s="8"/>
      <c r="I19" s="8">
        <v>2.70</v>
      </c>
      <c r="J19" s="8"/>
      <c r="K19" s="8"/>
      <c r="L19" s="8">
        <v>2.50</v>
      </c>
      <c r="M19" s="8"/>
      <c r="N19" s="8">
        <v>2.2999999999999998</v>
      </c>
      <c r="O19" s="8"/>
      <c r="P19" s="8"/>
      <c r="Q19" s="8">
        <v>2</v>
      </c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407</v>
      </c>
      <c r="B20" s="8">
        <v>2.80</v>
      </c>
      <c r="C20" s="8">
        <v>2.70</v>
      </c>
      <c r="D20" s="8">
        <v>2.70</v>
      </c>
      <c r="E20" s="8">
        <v>2.70</v>
      </c>
      <c r="F20" s="8">
        <v>2.60</v>
      </c>
      <c r="G20" s="8">
        <v>2.60</v>
      </c>
      <c r="H20" s="8">
        <v>2.60</v>
      </c>
      <c r="I20" s="8">
        <v>2.60</v>
      </c>
      <c r="J20" s="8">
        <v>2.50</v>
      </c>
      <c r="K20" s="8">
        <v>2.50</v>
      </c>
      <c r="L20" s="8">
        <v>2.40</v>
      </c>
      <c r="M20" s="8">
        <v>2.2999999999999998</v>
      </c>
      <c r="N20" s="8">
        <v>2.2000000000000002</v>
      </c>
      <c r="O20" s="8">
        <v>2.2000000000000002</v>
      </c>
      <c r="P20" s="8">
        <v>2.10</v>
      </c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18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1113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385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/>
      <c r="S18" s="180"/>
      <c r="T18" s="180"/>
      <c r="U18" s="180"/>
      <c r="V18" s="180"/>
      <c r="W18" s="180"/>
      <c r="X18" s="180"/>
      <c r="Y18" s="180"/>
      <c r="Z18" s="180"/>
    </row>
    <row r="19" spans="1:26" ht="13.5" customHeight="1">
      <c r="A19" s="13" t="s">
        <v>406</v>
      </c>
      <c r="B19" s="8">
        <v>2.60</v>
      </c>
      <c r="C19" s="8"/>
      <c r="D19" s="8"/>
      <c r="E19" s="8">
        <v>2.40</v>
      </c>
      <c r="F19" s="8"/>
      <c r="G19" s="8"/>
      <c r="H19" s="8"/>
      <c r="I19" s="8">
        <v>2.2999999999999998</v>
      </c>
      <c r="J19" s="8"/>
      <c r="K19" s="8"/>
      <c r="L19" s="8">
        <v>2.2999999999999998</v>
      </c>
      <c r="M19" s="8"/>
      <c r="N19" s="8">
        <v>2.2999999999999998</v>
      </c>
      <c r="O19" s="8"/>
      <c r="P19" s="8"/>
      <c r="Q19" s="8">
        <v>2.40</v>
      </c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407</v>
      </c>
      <c r="B20" s="8">
        <v>2.40</v>
      </c>
      <c r="C20" s="8">
        <v>2.2999999999999998</v>
      </c>
      <c r="D20" s="8">
        <v>2.2999999999999998</v>
      </c>
      <c r="E20" s="8">
        <v>2.2999999999999998</v>
      </c>
      <c r="F20" s="8">
        <v>2.2000000000000002</v>
      </c>
      <c r="G20" s="8">
        <v>2.2000000000000002</v>
      </c>
      <c r="H20" s="8">
        <v>2.2999999999999998</v>
      </c>
      <c r="I20" s="8">
        <v>2.2000000000000002</v>
      </c>
      <c r="J20" s="8">
        <v>2.2000000000000002</v>
      </c>
      <c r="K20" s="8">
        <v>2.2000000000000002</v>
      </c>
      <c r="L20" s="8">
        <v>2.40</v>
      </c>
      <c r="M20" s="8">
        <v>2.40</v>
      </c>
      <c r="N20" s="8">
        <v>2.40</v>
      </c>
      <c r="O20" s="8">
        <v>2.40</v>
      </c>
      <c r="P20" s="8">
        <v>2.40</v>
      </c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4" sqref="E4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90</v>
      </c>
      <c r="B3" s="171" t="s">
        <v>107</v>
      </c>
      <c r="E3"/>
      <c r="F3"/>
      <c r="G3"/>
      <c r="H3"/>
    </row>
    <row r="4" spans="1:2" ht="12.75" customHeight="1">
      <c r="A4" s="172" t="s">
        <v>386</v>
      </c>
      <c r="B4" s="172" t="s">
        <v>387</v>
      </c>
    </row>
    <row r="6" spans="1:8" ht="1.5" customHeight="1" thickBot="1">
      <c r="A6" s="275"/>
      <c r="B6" s="275"/>
      <c r="C6" s="275"/>
      <c r="D6" s="275"/>
      <c r="E6" s="275"/>
      <c r="F6" s="275"/>
      <c r="G6" s="275"/>
      <c r="H6" s="275"/>
    </row>
    <row r="7" spans="1:8" s="173" customFormat="1" ht="12.75" customHeight="1">
      <c r="A7" s="884"/>
      <c r="B7" s="884"/>
      <c r="C7" s="884"/>
      <c r="D7" s="884"/>
      <c r="E7" s="878">
        <v>45717</v>
      </c>
      <c r="F7" s="885"/>
      <c r="G7" s="879"/>
      <c r="H7" s="869">
        <v>45748</v>
      </c>
    </row>
    <row r="8" spans="1:8" s="173" customFormat="1" ht="12.75" customHeight="1">
      <c r="A8" s="884"/>
      <c r="B8" s="884"/>
      <c r="C8" s="884"/>
      <c r="D8" s="884"/>
      <c r="E8" s="179" t="s">
        <v>441</v>
      </c>
      <c r="F8" s="886" t="s">
        <v>442</v>
      </c>
      <c r="G8" s="887" t="s">
        <v>443</v>
      </c>
      <c r="H8" s="888" t="s">
        <v>444</v>
      </c>
    </row>
    <row r="9" spans="1:8" s="173" customFormat="1" ht="12.75" customHeight="1" hidden="1">
      <c r="A9" s="884"/>
      <c r="B9" s="884"/>
      <c r="C9" s="884"/>
      <c r="D9" s="884"/>
      <c r="E9" s="878" t="s">
        <v>1115</v>
      </c>
      <c r="F9" s="885"/>
      <c r="G9" s="879"/>
      <c r="H9" s="889" t="s">
        <v>1116</v>
      </c>
    </row>
    <row r="10" spans="1:8" s="173" customFormat="1" ht="12.75" customHeight="1" hidden="1">
      <c r="A10" s="884"/>
      <c r="B10" s="884"/>
      <c r="C10" s="884"/>
      <c r="D10" s="884"/>
      <c r="E10" s="179" t="s">
        <v>441</v>
      </c>
      <c r="F10" s="886" t="s">
        <v>442</v>
      </c>
      <c r="G10" s="890" t="s">
        <v>405</v>
      </c>
      <c r="H10" s="888" t="s">
        <v>445</v>
      </c>
    </row>
    <row r="11" spans="1:8" ht="12.75" customHeight="1">
      <c r="A11" s="271" t="s">
        <v>1117</v>
      </c>
      <c r="B11" s="271" t="s">
        <v>1118</v>
      </c>
      <c r="C11" s="272" t="s">
        <v>329</v>
      </c>
      <c r="D11" s="272" t="s">
        <v>446</v>
      </c>
      <c r="E11" s="599">
        <v>1.50</v>
      </c>
      <c r="F11" s="600">
        <v>2.40</v>
      </c>
      <c r="G11" s="881">
        <v>2.10</v>
      </c>
      <c r="H11" s="602">
        <v>2</v>
      </c>
    </row>
    <row r="12" spans="1:8" ht="12.75" customHeight="1">
      <c r="A12" s="882" t="s">
        <v>1119</v>
      </c>
      <c r="B12" s="882" t="s">
        <v>1120</v>
      </c>
      <c r="C12" s="883" t="s">
        <v>329</v>
      </c>
      <c r="D12" s="883" t="s">
        <v>446</v>
      </c>
      <c r="E12" s="601">
        <v>2</v>
      </c>
      <c r="F12" s="881">
        <v>2.70</v>
      </c>
      <c r="G12" s="881">
        <v>2.40</v>
      </c>
      <c r="H12" s="602">
        <v>2.40</v>
      </c>
    </row>
    <row r="13" spans="1:8" ht="12.75" customHeight="1">
      <c r="A13" s="882" t="s">
        <v>1121</v>
      </c>
      <c r="B13" s="882" t="s">
        <v>1122</v>
      </c>
      <c r="C13" s="883" t="s">
        <v>350</v>
      </c>
      <c r="D13" s="883" t="s">
        <v>350</v>
      </c>
      <c r="E13" s="601">
        <v>2</v>
      </c>
      <c r="F13" s="881">
        <v>2.70</v>
      </c>
      <c r="G13" s="881">
        <v>2.40</v>
      </c>
      <c r="H13" s="602">
        <v>2.40</v>
      </c>
    </row>
    <row r="14" spans="1:8" ht="12.75" customHeight="1">
      <c r="A14" s="882" t="s">
        <v>1123</v>
      </c>
      <c r="B14" s="882" t="s">
        <v>1124</v>
      </c>
      <c r="C14" s="883" t="s">
        <v>350</v>
      </c>
      <c r="D14" s="883" t="s">
        <v>350</v>
      </c>
      <c r="E14" s="601">
        <v>2</v>
      </c>
      <c r="F14" s="881">
        <v>2.40</v>
      </c>
      <c r="G14" s="881">
        <v>2.2000000000000002</v>
      </c>
      <c r="H14" s="602">
        <v>2.2999999999999998</v>
      </c>
    </row>
    <row r="15" spans="1:8" ht="12.75" customHeight="1">
      <c r="A15" s="882" t="s">
        <v>1125</v>
      </c>
      <c r="B15" s="882" t="s">
        <v>1126</v>
      </c>
      <c r="C15" s="883" t="s">
        <v>345</v>
      </c>
      <c r="D15" s="883" t="s">
        <v>346</v>
      </c>
      <c r="E15" s="601">
        <v>5.40</v>
      </c>
      <c r="F15" s="881">
        <v>6.50</v>
      </c>
      <c r="G15" s="881">
        <v>5.90</v>
      </c>
      <c r="H15" s="602">
        <v>6.60</v>
      </c>
    </row>
    <row r="16" spans="1:8" ht="12.75" customHeight="1">
      <c r="A16" s="882" t="s">
        <v>1127</v>
      </c>
      <c r="B16" s="882" t="s">
        <v>1128</v>
      </c>
      <c r="C16" s="883" t="s">
        <v>345</v>
      </c>
      <c r="D16" s="883" t="s">
        <v>346</v>
      </c>
      <c r="E16" s="601">
        <v>4.5999999999999996</v>
      </c>
      <c r="F16" s="881">
        <v>5.40</v>
      </c>
      <c r="G16" s="881">
        <v>5.0999999999999996</v>
      </c>
      <c r="H16" s="602">
        <v>5.40</v>
      </c>
    </row>
    <row r="17" spans="1:8" ht="12.75" customHeight="1">
      <c r="A17" s="882" t="s">
        <v>1129</v>
      </c>
      <c r="B17" s="882" t="s">
        <v>1130</v>
      </c>
      <c r="C17" s="883" t="s">
        <v>350</v>
      </c>
      <c r="D17" s="883" t="s">
        <v>350</v>
      </c>
      <c r="E17" s="601">
        <v>0.30</v>
      </c>
      <c r="F17" s="881">
        <v>2.10</v>
      </c>
      <c r="G17" s="881">
        <v>0.80</v>
      </c>
      <c r="H17" s="602">
        <v>0.70</v>
      </c>
    </row>
    <row r="18" spans="1:8" ht="12.75" customHeight="1" thickBot="1">
      <c r="A18" s="273" t="s">
        <v>1131</v>
      </c>
      <c r="B18" s="273" t="s">
        <v>1132</v>
      </c>
      <c r="C18" s="274" t="s">
        <v>350</v>
      </c>
      <c r="D18" s="274" t="s">
        <v>350</v>
      </c>
      <c r="E18" s="603">
        <v>0.30</v>
      </c>
      <c r="F18" s="604">
        <v>1.90</v>
      </c>
      <c r="G18" s="604">
        <v>0.80</v>
      </c>
      <c r="H18" s="605">
        <v>0.10</v>
      </c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0"/>
  </cols>
  <sheetData>
    <row r="1" spans="1:8" ht="13.5" customHeight="1">
      <c r="A1" s="175" t="s">
        <v>388</v>
      </c>
      <c r="H1" s="2" t="s">
        <v>31</v>
      </c>
    </row>
    <row r="2" ht="13.5" customHeight="1">
      <c r="A2" s="176" t="s">
        <v>389</v>
      </c>
    </row>
    <row r="3" ht="13.5" customHeight="1">
      <c r="A3" s="176" t="s">
        <v>277</v>
      </c>
    </row>
    <row r="18" spans="2:41" ht="13.5" customHeight="1">
      <c r="B18" s="182" t="s">
        <v>467</v>
      </c>
      <c r="C18" s="182" t="s">
        <v>464</v>
      </c>
      <c r="D18" s="182" t="s">
        <v>465</v>
      </c>
      <c r="E18" s="182" t="s">
        <v>466</v>
      </c>
      <c r="F18" s="182" t="s">
        <v>468</v>
      </c>
      <c r="G18" s="182" t="s">
        <v>464</v>
      </c>
      <c r="H18" s="182" t="s">
        <v>465</v>
      </c>
      <c r="I18" s="182" t="s">
        <v>466</v>
      </c>
      <c r="J18" s="182" t="s">
        <v>469</v>
      </c>
      <c r="K18" s="182" t="s">
        <v>464</v>
      </c>
      <c r="L18" s="182" t="s">
        <v>465</v>
      </c>
      <c r="M18" s="182" t="s">
        <v>466</v>
      </c>
      <c r="N18" s="182" t="s">
        <v>470</v>
      </c>
      <c r="O18" s="182" t="s">
        <v>464</v>
      </c>
      <c r="P18" s="182" t="s">
        <v>465</v>
      </c>
      <c r="Q18" s="182" t="s">
        <v>466</v>
      </c>
      <c r="R18" s="182" t="s">
        <v>471</v>
      </c>
      <c r="S18" s="182" t="s">
        <v>464</v>
      </c>
      <c r="T18" s="182" t="s">
        <v>465</v>
      </c>
      <c r="U18" s="182" t="s">
        <v>466</v>
      </c>
      <c r="V18" s="182" t="s">
        <v>485</v>
      </c>
      <c r="W18" s="182" t="s">
        <v>464</v>
      </c>
      <c r="X18" s="182" t="s">
        <v>465</v>
      </c>
      <c r="Y18" s="182" t="s">
        <v>466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504</v>
      </c>
      <c r="B19" s="183">
        <v>1.38</v>
      </c>
      <c r="C19" s="183">
        <v>1.57</v>
      </c>
      <c r="D19" s="183">
        <v>0.85</v>
      </c>
      <c r="E19" s="183">
        <v>1.80</v>
      </c>
      <c r="F19" s="183">
        <v>-0.26</v>
      </c>
      <c r="G19" s="183">
        <v>0.070000000000000007</v>
      </c>
      <c r="H19" s="183">
        <v>0.67</v>
      </c>
      <c r="I19" s="183">
        <v>0.83</v>
      </c>
      <c r="J19" s="183">
        <v>0.69</v>
      </c>
      <c r="K19" s="183">
        <v>0.61</v>
      </c>
      <c r="L19" s="183">
        <v>1.07</v>
      </c>
      <c r="M19" s="183">
        <v>0.79</v>
      </c>
      <c r="N19" s="183">
        <v>0.40</v>
      </c>
      <c r="O19" s="183">
        <v>0.74</v>
      </c>
      <c r="P19" s="183">
        <v>0.76</v>
      </c>
      <c r="Q19" s="183">
        <v>0.61</v>
      </c>
      <c r="R19" s="183">
        <v>0.24</v>
      </c>
      <c r="S19" s="183">
        <v>0.32</v>
      </c>
      <c r="T19" s="183">
        <v>0.30</v>
      </c>
      <c r="U19" s="183">
        <v>0.44</v>
      </c>
      <c r="V19" s="183">
        <v>0.54</v>
      </c>
      <c r="W19" s="183">
        <v>0.52</v>
      </c>
      <c r="X19" s="183">
        <v>0.50</v>
      </c>
      <c r="Y19" s="183">
        <v>0.50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505</v>
      </c>
      <c r="B20" s="183">
        <v>0.64</v>
      </c>
      <c r="C20" s="183">
        <v>2.2400000000000002</v>
      </c>
      <c r="D20" s="183">
        <v>1.73</v>
      </c>
      <c r="E20" s="183">
        <v>0.87</v>
      </c>
      <c r="F20" s="183">
        <v>0.56999999999999995</v>
      </c>
      <c r="G20" s="183">
        <v>0.89</v>
      </c>
      <c r="H20" s="183">
        <v>0.56000000000000005</v>
      </c>
      <c r="I20" s="183">
        <v>-0.09</v>
      </c>
      <c r="J20" s="183">
        <v>0.02</v>
      </c>
      <c r="K20" s="183">
        <v>0.08</v>
      </c>
      <c r="L20" s="183">
        <v>-0.01</v>
      </c>
      <c r="M20" s="183">
        <v>0.06</v>
      </c>
      <c r="N20" s="183">
        <v>0.32</v>
      </c>
      <c r="O20" s="183">
        <v>0.17</v>
      </c>
      <c r="P20" s="183">
        <v>0.42</v>
      </c>
      <c r="Q20" s="183">
        <v>0.23</v>
      </c>
      <c r="R20" s="183">
        <v>0.05</v>
      </c>
      <c r="S20" s="183">
        <v>0.14000000000000001</v>
      </c>
      <c r="T20" s="183">
        <v>0.15</v>
      </c>
      <c r="U20" s="183">
        <v>0.30</v>
      </c>
      <c r="V20" s="183">
        <v>0.42</v>
      </c>
      <c r="W20" s="183">
        <v>0.40</v>
      </c>
      <c r="X20" s="183">
        <v>0.40</v>
      </c>
      <c r="Y20" s="183">
        <v>0.40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3:29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</row>
    <row r="22" spans="3:29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</row>
    <row r="23" spans="3:29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</row>
    <row r="24" spans="3:29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</row>
    <row r="25" spans="3:29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</row>
    <row r="26" spans="3:29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</row>
    <row r="27" spans="3:29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</row>
    <row r="28" spans="3:29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181</v>
      </c>
      <c r="H1" s="2" t="s">
        <v>31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2" t="s">
        <v>467</v>
      </c>
      <c r="C18" s="182" t="s">
        <v>510</v>
      </c>
      <c r="D18" s="182" t="s">
        <v>511</v>
      </c>
      <c r="E18" s="182" t="s">
        <v>512</v>
      </c>
      <c r="F18" s="182" t="s">
        <v>468</v>
      </c>
      <c r="G18" s="182" t="s">
        <v>513</v>
      </c>
      <c r="H18" s="182" t="s">
        <v>514</v>
      </c>
      <c r="I18" s="182" t="s">
        <v>515</v>
      </c>
      <c r="J18" s="182" t="s">
        <v>469</v>
      </c>
      <c r="K18" s="182" t="s">
        <v>516</v>
      </c>
      <c r="L18" s="182" t="s">
        <v>517</v>
      </c>
      <c r="M18" s="182" t="s">
        <v>518</v>
      </c>
      <c r="N18" s="182" t="s">
        <v>470</v>
      </c>
      <c r="O18" s="182" t="s">
        <v>519</v>
      </c>
      <c r="P18" s="182" t="s">
        <v>520</v>
      </c>
      <c r="Q18" s="182" t="s">
        <v>521</v>
      </c>
      <c r="R18" s="182" t="s">
        <v>471</v>
      </c>
      <c r="S18" s="182" t="s">
        <v>522</v>
      </c>
      <c r="T18" s="182" t="s">
        <v>523</v>
      </c>
      <c r="U18" s="182" t="s">
        <v>524</v>
      </c>
      <c r="V18" s="182" t="s">
        <v>485</v>
      </c>
      <c r="W18" s="182" t="s">
        <v>1149</v>
      </c>
      <c r="X18" s="182" t="s">
        <v>1150</v>
      </c>
      <c r="Y18" s="182" t="s">
        <v>1151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505</v>
      </c>
      <c r="B19" s="183">
        <v>0.20</v>
      </c>
      <c r="C19" s="183">
        <v>15.28</v>
      </c>
      <c r="D19" s="183">
        <v>5.04</v>
      </c>
      <c r="E19" s="183">
        <v>5.58</v>
      </c>
      <c r="F19" s="183">
        <v>5.51</v>
      </c>
      <c r="G19" s="183">
        <v>4.12</v>
      </c>
      <c r="H19" s="183">
        <v>2.92</v>
      </c>
      <c r="I19" s="183">
        <v>1.94</v>
      </c>
      <c r="J19" s="183">
        <v>1.39</v>
      </c>
      <c r="K19" s="183">
        <v>0.56000000000000005</v>
      </c>
      <c r="L19" s="183">
        <v>0</v>
      </c>
      <c r="M19" s="183">
        <v>0.15</v>
      </c>
      <c r="N19" s="183">
        <v>0.46</v>
      </c>
      <c r="O19" s="183">
        <v>0.55000000000000004</v>
      </c>
      <c r="P19" s="183">
        <v>0.98</v>
      </c>
      <c r="Q19" s="183">
        <v>1.1599999999999999</v>
      </c>
      <c r="R19" s="183">
        <v>0.88</v>
      </c>
      <c r="S19" s="183">
        <v>0.85</v>
      </c>
      <c r="T19" s="183">
        <v>0.57999999999999996</v>
      </c>
      <c r="U19" s="183">
        <v>0.64</v>
      </c>
      <c r="V19" s="183">
        <v>1.01</v>
      </c>
      <c r="W19" s="183">
        <v>1.28</v>
      </c>
      <c r="X19" s="183">
        <v>1.53</v>
      </c>
      <c r="Y19" s="183">
        <v>1.63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525</v>
      </c>
      <c r="B20" s="183">
        <v>-0.96</v>
      </c>
      <c r="C20" s="183">
        <v>11.48</v>
      </c>
      <c r="D20" s="183">
        <v>2.60</v>
      </c>
      <c r="E20" s="183">
        <v>2.0699999999999998</v>
      </c>
      <c r="F20" s="183">
        <v>3.41</v>
      </c>
      <c r="G20" s="183">
        <v>0.82</v>
      </c>
      <c r="H20" s="183">
        <v>1.38</v>
      </c>
      <c r="I20" s="183">
        <v>0.24</v>
      </c>
      <c r="J20" s="183">
        <v>0.20</v>
      </c>
      <c r="K20" s="183">
        <v>0.070000000000000007</v>
      </c>
      <c r="L20" s="183">
        <v>-0.33</v>
      </c>
      <c r="M20" s="183">
        <v>-0.19</v>
      </c>
      <c r="N20" s="183">
        <v>-0.10</v>
      </c>
      <c r="O20" s="183">
        <v>-0.24</v>
      </c>
      <c r="P20" s="183">
        <v>-0.33</v>
      </c>
      <c r="Q20" s="183">
        <v>-0.16</v>
      </c>
      <c r="R20" s="183">
        <v>-0.34</v>
      </c>
      <c r="S20" s="183">
        <v>0.05</v>
      </c>
      <c r="T20" s="183">
        <v>0.15</v>
      </c>
      <c r="U20" s="183">
        <v>0.60</v>
      </c>
      <c r="V20" s="183">
        <v>0.85</v>
      </c>
      <c r="W20" s="183">
        <v>1.1000000000000001</v>
      </c>
      <c r="X20" s="183">
        <v>1.26</v>
      </c>
      <c r="Y20" s="183">
        <v>1.36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526</v>
      </c>
      <c r="B21" s="183">
        <v>-4.50</v>
      </c>
      <c r="C21" s="183">
        <v>13.39</v>
      </c>
      <c r="D21" s="183">
        <v>5.37</v>
      </c>
      <c r="E21" s="183">
        <v>6.88</v>
      </c>
      <c r="F21" s="183">
        <v>8.73</v>
      </c>
      <c r="G21" s="183">
        <v>6.88</v>
      </c>
      <c r="H21" s="183">
        <v>3.09</v>
      </c>
      <c r="I21" s="183">
        <v>3.06</v>
      </c>
      <c r="J21" s="183">
        <v>2.0499999999999998</v>
      </c>
      <c r="K21" s="183">
        <v>-1.1299999999999999</v>
      </c>
      <c r="L21" s="183">
        <v>-1.87</v>
      </c>
      <c r="M21" s="183">
        <v>-2.39</v>
      </c>
      <c r="N21" s="183">
        <v>-1.69</v>
      </c>
      <c r="O21" s="183">
        <v>-1.69</v>
      </c>
      <c r="P21" s="183">
        <v>-1.05</v>
      </c>
      <c r="Q21" s="183">
        <v>-0.91</v>
      </c>
      <c r="R21" s="183">
        <v>-0.64</v>
      </c>
      <c r="S21" s="183">
        <v>-0.05</v>
      </c>
      <c r="T21" s="183">
        <v>0.45</v>
      </c>
      <c r="U21" s="183">
        <v>1.21</v>
      </c>
      <c r="V21" s="183">
        <v>1.31</v>
      </c>
      <c r="W21" s="183">
        <v>1.56</v>
      </c>
      <c r="X21" s="183">
        <v>1.71</v>
      </c>
      <c r="Y21" s="183">
        <v>1.76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-0.61</v>
      </c>
      <c r="C22" s="183">
        <v>12.01</v>
      </c>
      <c r="D22" s="183">
        <v>7.26</v>
      </c>
      <c r="E22" s="183">
        <v>9.27</v>
      </c>
      <c r="F22" s="183">
        <v>10.24</v>
      </c>
      <c r="G22" s="183">
        <v>6.35</v>
      </c>
      <c r="H22" s="183">
        <v>4.76</v>
      </c>
      <c r="I22" s="183">
        <v>1.07</v>
      </c>
      <c r="J22" s="183">
        <v>-1.22</v>
      </c>
      <c r="K22" s="183">
        <v>-0.81</v>
      </c>
      <c r="L22" s="183">
        <v>0.47</v>
      </c>
      <c r="M22" s="183">
        <v>1.77</v>
      </c>
      <c r="N22" s="183">
        <v>1.71</v>
      </c>
      <c r="O22" s="183">
        <v>3.79</v>
      </c>
      <c r="P22" s="183">
        <v>2.0099999999999998</v>
      </c>
      <c r="Q22" s="183">
        <v>3.68</v>
      </c>
      <c r="R22" s="183">
        <v>3.54</v>
      </c>
      <c r="S22" s="183">
        <v>2.93</v>
      </c>
      <c r="T22" s="183">
        <v>3.68</v>
      </c>
      <c r="U22" s="183">
        <v>3.14</v>
      </c>
      <c r="V22" s="183">
        <v>3.24</v>
      </c>
      <c r="W22" s="183">
        <v>3.34</v>
      </c>
      <c r="X22" s="183">
        <v>3.44</v>
      </c>
      <c r="Y22" s="183">
        <v>3.55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528</v>
      </c>
      <c r="B23" s="183">
        <v>3.43</v>
      </c>
      <c r="C23" s="183">
        <v>13.28</v>
      </c>
      <c r="D23" s="183">
        <v>3.69</v>
      </c>
      <c r="E23" s="183">
        <v>3.19</v>
      </c>
      <c r="F23" s="183">
        <v>1.89</v>
      </c>
      <c r="G23" s="183">
        <v>0.42</v>
      </c>
      <c r="H23" s="183">
        <v>-0.14000000000000001</v>
      </c>
      <c r="I23" s="183">
        <v>-0.34</v>
      </c>
      <c r="J23" s="183">
        <v>0.05</v>
      </c>
      <c r="K23" s="183">
        <v>1.34</v>
      </c>
      <c r="L23" s="183">
        <v>1.91</v>
      </c>
      <c r="M23" s="183">
        <v>2.21</v>
      </c>
      <c r="N23" s="183">
        <v>2.67</v>
      </c>
      <c r="O23" s="183">
        <v>2.0299999999999998</v>
      </c>
      <c r="P23" s="183">
        <v>1.68</v>
      </c>
      <c r="Q23" s="183">
        <v>1.74</v>
      </c>
      <c r="R23" s="183">
        <v>3.60</v>
      </c>
      <c r="S23" s="183">
        <v>3.60</v>
      </c>
      <c r="T23" s="183">
        <v>3.60</v>
      </c>
      <c r="U23" s="183">
        <v>3.60</v>
      </c>
      <c r="V23" s="183">
        <v>3.60</v>
      </c>
      <c r="W23" s="183">
        <v>3.60</v>
      </c>
      <c r="X23" s="183">
        <v>3.60</v>
      </c>
      <c r="Y23" s="183">
        <v>3.60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529</v>
      </c>
      <c r="B24" s="183">
        <v>-1.23</v>
      </c>
      <c r="C24" s="183">
        <v>9.74</v>
      </c>
      <c r="D24" s="183">
        <v>3.97</v>
      </c>
      <c r="E24" s="183">
        <v>3.90</v>
      </c>
      <c r="F24" s="183">
        <v>4.84</v>
      </c>
      <c r="G24" s="183">
        <v>3.65</v>
      </c>
      <c r="H24" s="183">
        <v>2.0499999999999998</v>
      </c>
      <c r="I24" s="183">
        <v>0.95</v>
      </c>
      <c r="J24" s="183">
        <v>0.30</v>
      </c>
      <c r="K24" s="183">
        <v>0.21</v>
      </c>
      <c r="L24" s="183">
        <v>-0.34</v>
      </c>
      <c r="M24" s="183">
        <v>0.09</v>
      </c>
      <c r="N24" s="183">
        <v>0.37</v>
      </c>
      <c r="O24" s="183">
        <v>0.42</v>
      </c>
      <c r="P24" s="183">
        <v>1.43</v>
      </c>
      <c r="Q24" s="183">
        <v>1.78</v>
      </c>
      <c r="R24" s="183">
        <v>1.89</v>
      </c>
      <c r="S24" s="183">
        <v>2.13</v>
      </c>
      <c r="T24" s="183">
        <v>2.16</v>
      </c>
      <c r="U24" s="183">
        <v>2.17</v>
      </c>
      <c r="V24" s="183">
        <v>2.38</v>
      </c>
      <c r="W24" s="183">
        <v>2.54</v>
      </c>
      <c r="X24" s="183">
        <v>2.4900000000000002</v>
      </c>
      <c r="Y24" s="183">
        <v>2.40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186</v>
      </c>
      <c r="H1" s="2" t="s">
        <v>31</v>
      </c>
    </row>
    <row r="2" ht="13.5" customHeight="1">
      <c r="A2" s="176" t="s">
        <v>187</v>
      </c>
    </row>
    <row r="3" ht="13.5" customHeight="1">
      <c r="A3" s="176" t="s">
        <v>91</v>
      </c>
    </row>
    <row r="18" spans="2:41" ht="13.5" customHeight="1">
      <c r="B18" s="182" t="s">
        <v>499</v>
      </c>
      <c r="C18" s="182" t="s">
        <v>534</v>
      </c>
      <c r="D18" s="182" t="s">
        <v>535</v>
      </c>
      <c r="E18" s="182" t="s">
        <v>536</v>
      </c>
      <c r="F18" s="182" t="s">
        <v>463</v>
      </c>
      <c r="G18" s="182" t="s">
        <v>507</v>
      </c>
      <c r="H18" s="182" t="s">
        <v>508</v>
      </c>
      <c r="I18" s="182" t="s">
        <v>509</v>
      </c>
      <c r="J18" s="182" t="s">
        <v>467</v>
      </c>
      <c r="K18" s="182" t="s">
        <v>510</v>
      </c>
      <c r="L18" s="182" t="s">
        <v>511</v>
      </c>
      <c r="M18" s="182" t="s">
        <v>512</v>
      </c>
      <c r="N18" s="182" t="s">
        <v>468</v>
      </c>
      <c r="O18" s="182" t="s">
        <v>513</v>
      </c>
      <c r="P18" s="182" t="s">
        <v>514</v>
      </c>
      <c r="Q18" s="182" t="s">
        <v>515</v>
      </c>
      <c r="R18" s="182" t="s">
        <v>469</v>
      </c>
      <c r="S18" s="182" t="s">
        <v>516</v>
      </c>
      <c r="T18" s="182" t="s">
        <v>517</v>
      </c>
      <c r="U18" s="182" t="s">
        <v>518</v>
      </c>
      <c r="V18" s="182" t="s">
        <v>470</v>
      </c>
      <c r="W18" s="182" t="s">
        <v>519</v>
      </c>
      <c r="X18" s="182" t="s">
        <v>520</v>
      </c>
      <c r="Y18" s="182" t="s">
        <v>521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505</v>
      </c>
      <c r="B19" s="183">
        <v>1.43</v>
      </c>
      <c r="C19" s="183">
        <v>1.40</v>
      </c>
      <c r="D19" s="183">
        <v>0.93</v>
      </c>
      <c r="E19" s="183">
        <v>1</v>
      </c>
      <c r="F19" s="183">
        <v>1.1000000000000001</v>
      </c>
      <c r="G19" s="183">
        <v>0.23</v>
      </c>
      <c r="H19" s="183">
        <v>-0.03</v>
      </c>
      <c r="I19" s="183">
        <v>-0.30</v>
      </c>
      <c r="J19" s="183">
        <v>1.03</v>
      </c>
      <c r="K19" s="183">
        <v>1.83</v>
      </c>
      <c r="L19" s="183">
        <v>2.87</v>
      </c>
      <c r="M19" s="183">
        <v>4.67</v>
      </c>
      <c r="N19" s="183">
        <v>6.13</v>
      </c>
      <c r="O19" s="183">
        <v>8.10</v>
      </c>
      <c r="P19" s="183">
        <v>9.33</v>
      </c>
      <c r="Q19" s="183">
        <v>9.9700000000000006</v>
      </c>
      <c r="R19" s="183">
        <v>8.0299999999999994</v>
      </c>
      <c r="S19" s="183">
        <v>6.20</v>
      </c>
      <c r="T19" s="183">
        <v>4.93</v>
      </c>
      <c r="U19" s="183">
        <v>2.73</v>
      </c>
      <c r="V19" s="183">
        <v>2.60</v>
      </c>
      <c r="W19" s="183">
        <v>2.50</v>
      </c>
      <c r="X19" s="183">
        <v>2.17</v>
      </c>
      <c r="Y19" s="183">
        <v>2.2000000000000002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525</v>
      </c>
      <c r="B20" s="183">
        <v>1.60</v>
      </c>
      <c r="C20" s="183">
        <v>1.63</v>
      </c>
      <c r="D20" s="183">
        <v>1</v>
      </c>
      <c r="E20" s="183">
        <v>1.20</v>
      </c>
      <c r="F20" s="183">
        <v>1.53</v>
      </c>
      <c r="G20" s="183">
        <v>0.70</v>
      </c>
      <c r="H20" s="183">
        <v>-0.17</v>
      </c>
      <c r="I20" s="183">
        <v>-0.63</v>
      </c>
      <c r="J20" s="183">
        <v>1.73</v>
      </c>
      <c r="K20" s="183">
        <v>2.2000000000000002</v>
      </c>
      <c r="L20" s="183">
        <v>3.53</v>
      </c>
      <c r="M20" s="183">
        <v>5.43</v>
      </c>
      <c r="N20" s="183">
        <v>6.07</v>
      </c>
      <c r="O20" s="183">
        <v>8.23</v>
      </c>
      <c r="P20" s="183">
        <v>9.40</v>
      </c>
      <c r="Q20" s="183">
        <v>10.83</v>
      </c>
      <c r="R20" s="183">
        <v>8.77</v>
      </c>
      <c r="S20" s="183">
        <v>6.90</v>
      </c>
      <c r="T20" s="183">
        <v>5.73</v>
      </c>
      <c r="U20" s="183">
        <v>3.03</v>
      </c>
      <c r="V20" s="183">
        <v>2.70</v>
      </c>
      <c r="W20" s="183">
        <v>2.57</v>
      </c>
      <c r="X20" s="183">
        <v>2.13</v>
      </c>
      <c r="Y20" s="183">
        <v>2.5299999999999998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526</v>
      </c>
      <c r="B21" s="183">
        <v>1.60</v>
      </c>
      <c r="C21" s="183">
        <v>1.67</v>
      </c>
      <c r="D21" s="183">
        <v>1.37</v>
      </c>
      <c r="E21" s="183">
        <v>1.33</v>
      </c>
      <c r="F21" s="183">
        <v>2</v>
      </c>
      <c r="G21" s="183">
        <v>1.07</v>
      </c>
      <c r="H21" s="183">
        <v>1.47</v>
      </c>
      <c r="I21" s="183">
        <v>1.07</v>
      </c>
      <c r="J21" s="183">
        <v>1.50</v>
      </c>
      <c r="K21" s="183">
        <v>2.57</v>
      </c>
      <c r="L21" s="183">
        <v>3.10</v>
      </c>
      <c r="M21" s="183">
        <v>3.90</v>
      </c>
      <c r="N21" s="183">
        <v>5.53</v>
      </c>
      <c r="O21" s="183">
        <v>7.83</v>
      </c>
      <c r="P21" s="183">
        <v>9.90</v>
      </c>
      <c r="Q21" s="183">
        <v>11.10</v>
      </c>
      <c r="R21" s="183">
        <v>10.60</v>
      </c>
      <c r="S21" s="183">
        <v>8.6300000000000008</v>
      </c>
      <c r="T21" s="183">
        <v>6.77</v>
      </c>
      <c r="U21" s="183">
        <v>5.17</v>
      </c>
      <c r="V21" s="183">
        <v>4.13</v>
      </c>
      <c r="W21" s="183">
        <v>3.27</v>
      </c>
      <c r="X21" s="183">
        <v>2.37</v>
      </c>
      <c r="Y21" s="183">
        <v>1.93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1.20</v>
      </c>
      <c r="C22" s="183">
        <v>2.2000000000000002</v>
      </c>
      <c r="D22" s="183">
        <v>2.50</v>
      </c>
      <c r="E22" s="183">
        <v>2.57</v>
      </c>
      <c r="F22" s="183">
        <v>3.93</v>
      </c>
      <c r="G22" s="183">
        <v>3.37</v>
      </c>
      <c r="H22" s="183">
        <v>3.73</v>
      </c>
      <c r="I22" s="183">
        <v>3.63</v>
      </c>
      <c r="J22" s="183">
        <v>3.87</v>
      </c>
      <c r="K22" s="183">
        <v>4.5999999999999996</v>
      </c>
      <c r="L22" s="183">
        <v>5.0999999999999996</v>
      </c>
      <c r="M22" s="183">
        <v>7.27</v>
      </c>
      <c r="N22" s="183">
        <v>9</v>
      </c>
      <c r="O22" s="183">
        <v>12.80</v>
      </c>
      <c r="P22" s="183">
        <v>14.90</v>
      </c>
      <c r="Q22" s="183">
        <v>15.93</v>
      </c>
      <c r="R22" s="183">
        <v>16.10</v>
      </c>
      <c r="S22" s="183">
        <v>12.50</v>
      </c>
      <c r="T22" s="183">
        <v>9.17</v>
      </c>
      <c r="U22" s="183">
        <v>6.27</v>
      </c>
      <c r="V22" s="183">
        <v>3.63</v>
      </c>
      <c r="W22" s="183">
        <v>2.90</v>
      </c>
      <c r="X22" s="183">
        <v>4.07</v>
      </c>
      <c r="Y22" s="183">
        <v>4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528</v>
      </c>
      <c r="B23" s="183">
        <v>2.40</v>
      </c>
      <c r="C23" s="183">
        <v>2.60</v>
      </c>
      <c r="D23" s="183">
        <v>3</v>
      </c>
      <c r="E23" s="183">
        <v>3.10</v>
      </c>
      <c r="F23" s="183">
        <v>2.90</v>
      </c>
      <c r="G23" s="183">
        <v>2</v>
      </c>
      <c r="H23" s="183">
        <v>1.53</v>
      </c>
      <c r="I23" s="183">
        <v>1.60</v>
      </c>
      <c r="J23" s="183">
        <v>1.03</v>
      </c>
      <c r="K23" s="183">
        <v>2.0699999999999998</v>
      </c>
      <c r="L23" s="183">
        <v>3.40</v>
      </c>
      <c r="M23" s="183">
        <v>4.7699999999999996</v>
      </c>
      <c r="N23" s="183">
        <v>8.5299999999999994</v>
      </c>
      <c r="O23" s="183">
        <v>11.77</v>
      </c>
      <c r="P23" s="183">
        <v>13.27</v>
      </c>
      <c r="Q23" s="183">
        <v>14.87</v>
      </c>
      <c r="R23" s="183">
        <v>15.10</v>
      </c>
      <c r="S23" s="183">
        <v>12.53</v>
      </c>
      <c r="T23" s="183">
        <v>9.6300000000000008</v>
      </c>
      <c r="U23" s="183">
        <v>7.10</v>
      </c>
      <c r="V23" s="183">
        <v>3.63</v>
      </c>
      <c r="W23" s="183">
        <v>2.4700000000000002</v>
      </c>
      <c r="X23" s="183">
        <v>3.03</v>
      </c>
      <c r="Y23" s="183">
        <v>3.43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529</v>
      </c>
      <c r="B24" s="183">
        <v>2.33</v>
      </c>
      <c r="C24" s="183">
        <v>2.4700000000000002</v>
      </c>
      <c r="D24" s="183">
        <v>2.60</v>
      </c>
      <c r="E24" s="183">
        <v>2.93</v>
      </c>
      <c r="F24" s="183">
        <v>3.70</v>
      </c>
      <c r="G24" s="183">
        <v>3.27</v>
      </c>
      <c r="H24" s="183">
        <v>3.47</v>
      </c>
      <c r="I24" s="183">
        <v>2.70</v>
      </c>
      <c r="J24" s="183">
        <v>2.2000000000000002</v>
      </c>
      <c r="K24" s="183">
        <v>2.77</v>
      </c>
      <c r="L24" s="183">
        <v>3.27</v>
      </c>
      <c r="M24" s="183">
        <v>5</v>
      </c>
      <c r="N24" s="183">
        <v>10.23</v>
      </c>
      <c r="O24" s="183">
        <v>15</v>
      </c>
      <c r="P24" s="183">
        <v>17.40</v>
      </c>
      <c r="Q24" s="183">
        <v>16.50</v>
      </c>
      <c r="R24" s="183">
        <v>18</v>
      </c>
      <c r="S24" s="183">
        <v>12.67</v>
      </c>
      <c r="T24" s="183">
        <v>9.5299999999999994</v>
      </c>
      <c r="U24" s="183">
        <v>8.3699999999999992</v>
      </c>
      <c r="V24" s="183">
        <v>2.37</v>
      </c>
      <c r="W24" s="183">
        <v>2.70</v>
      </c>
      <c r="X24" s="183">
        <v>2.57</v>
      </c>
      <c r="Y24" s="183">
        <v>3.13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189</v>
      </c>
      <c r="H1" s="2" t="s">
        <v>31</v>
      </c>
    </row>
    <row r="2" ht="13.5" customHeight="1">
      <c r="A2" s="176" t="s">
        <v>190</v>
      </c>
    </row>
    <row r="3" ht="13.5" customHeight="1">
      <c r="A3" s="176" t="s">
        <v>92</v>
      </c>
    </row>
    <row r="18" spans="2:41" ht="13.5" customHeight="1">
      <c r="B18" s="182" t="s">
        <v>499</v>
      </c>
      <c r="C18" s="182" t="s">
        <v>534</v>
      </c>
      <c r="D18" s="182" t="s">
        <v>535</v>
      </c>
      <c r="E18" s="182" t="s">
        <v>536</v>
      </c>
      <c r="F18" s="182" t="s">
        <v>463</v>
      </c>
      <c r="G18" s="182" t="s">
        <v>507</v>
      </c>
      <c r="H18" s="182" t="s">
        <v>508</v>
      </c>
      <c r="I18" s="182" t="s">
        <v>509</v>
      </c>
      <c r="J18" s="182" t="s">
        <v>467</v>
      </c>
      <c r="K18" s="182" t="s">
        <v>510</v>
      </c>
      <c r="L18" s="182" t="s">
        <v>511</v>
      </c>
      <c r="M18" s="182" t="s">
        <v>512</v>
      </c>
      <c r="N18" s="182" t="s">
        <v>468</v>
      </c>
      <c r="O18" s="182" t="s">
        <v>513</v>
      </c>
      <c r="P18" s="182" t="s">
        <v>514</v>
      </c>
      <c r="Q18" s="182" t="s">
        <v>515</v>
      </c>
      <c r="R18" s="182" t="s">
        <v>469</v>
      </c>
      <c r="S18" s="182" t="s">
        <v>516</v>
      </c>
      <c r="T18" s="182" t="s">
        <v>517</v>
      </c>
      <c r="U18" s="182" t="s">
        <v>518</v>
      </c>
      <c r="V18" s="182" t="s">
        <v>470</v>
      </c>
      <c r="W18" s="182" t="s">
        <v>519</v>
      </c>
      <c r="X18" s="182" t="s">
        <v>520</v>
      </c>
      <c r="Y18" s="182" t="s">
        <v>521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505</v>
      </c>
      <c r="B19" s="183">
        <v>7.80</v>
      </c>
      <c r="C19" s="183">
        <v>7.60</v>
      </c>
      <c r="D19" s="183">
        <v>7.50</v>
      </c>
      <c r="E19" s="183">
        <v>7.50</v>
      </c>
      <c r="F19" s="183">
        <v>7.40</v>
      </c>
      <c r="G19" s="183">
        <v>7.60</v>
      </c>
      <c r="H19" s="183">
        <v>8.6999999999999993</v>
      </c>
      <c r="I19" s="183">
        <v>8.1999999999999993</v>
      </c>
      <c r="J19" s="183">
        <v>8.3000000000000007</v>
      </c>
      <c r="K19" s="183">
        <v>8.10</v>
      </c>
      <c r="L19" s="183">
        <v>7.60</v>
      </c>
      <c r="M19" s="183">
        <v>7.10</v>
      </c>
      <c r="N19" s="183">
        <v>6.80</v>
      </c>
      <c r="O19" s="183">
        <v>6.80</v>
      </c>
      <c r="P19" s="183">
        <v>6.80</v>
      </c>
      <c r="Q19" s="183">
        <v>6.70</v>
      </c>
      <c r="R19" s="183">
        <v>6.60</v>
      </c>
      <c r="S19" s="183">
        <v>6.50</v>
      </c>
      <c r="T19" s="183">
        <v>6.60</v>
      </c>
      <c r="U19" s="183">
        <v>6.50</v>
      </c>
      <c r="V19" s="183">
        <v>6.60</v>
      </c>
      <c r="W19" s="183">
        <v>6.40</v>
      </c>
      <c r="X19" s="183">
        <v>6.30</v>
      </c>
      <c r="Y19" s="183">
        <v>6.20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525</v>
      </c>
      <c r="B20" s="183">
        <v>3</v>
      </c>
      <c r="C20" s="183">
        <v>2.90</v>
      </c>
      <c r="D20" s="183">
        <v>3</v>
      </c>
      <c r="E20" s="183">
        <v>3</v>
      </c>
      <c r="F20" s="183">
        <v>3.30</v>
      </c>
      <c r="G20" s="183">
        <v>3.70</v>
      </c>
      <c r="H20" s="183">
        <v>3.90</v>
      </c>
      <c r="I20" s="183">
        <v>3.80</v>
      </c>
      <c r="J20" s="183">
        <v>4</v>
      </c>
      <c r="K20" s="183">
        <v>3.80</v>
      </c>
      <c r="L20" s="183">
        <v>3.40</v>
      </c>
      <c r="M20" s="183">
        <v>3.40</v>
      </c>
      <c r="N20" s="183">
        <v>3.10</v>
      </c>
      <c r="O20" s="183">
        <v>3.20</v>
      </c>
      <c r="P20" s="183">
        <v>3.30</v>
      </c>
      <c r="Q20" s="183">
        <v>3.10</v>
      </c>
      <c r="R20" s="183">
        <v>3</v>
      </c>
      <c r="S20" s="183">
        <v>3.10</v>
      </c>
      <c r="T20" s="183">
        <v>3.10</v>
      </c>
      <c r="U20" s="183">
        <v>3.20</v>
      </c>
      <c r="V20" s="183">
        <v>3.30</v>
      </c>
      <c r="W20" s="183">
        <v>3.40</v>
      </c>
      <c r="X20" s="183">
        <v>3.50</v>
      </c>
      <c r="Y20" s="183">
        <v>3.40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526</v>
      </c>
      <c r="B21" s="183">
        <v>5.0999999999999996</v>
      </c>
      <c r="C21" s="183">
        <v>4.80</v>
      </c>
      <c r="D21" s="183">
        <v>4.80</v>
      </c>
      <c r="E21" s="183">
        <v>4.5999999999999996</v>
      </c>
      <c r="F21" s="183">
        <v>4.70</v>
      </c>
      <c r="G21" s="183">
        <v>6.90</v>
      </c>
      <c r="H21" s="183">
        <v>6.40</v>
      </c>
      <c r="I21" s="183">
        <v>6.30</v>
      </c>
      <c r="J21" s="183">
        <v>7.10</v>
      </c>
      <c r="K21" s="183">
        <v>6.70</v>
      </c>
      <c r="L21" s="183">
        <v>5.50</v>
      </c>
      <c r="M21" s="183">
        <v>5.30</v>
      </c>
      <c r="N21" s="183">
        <v>4.70</v>
      </c>
      <c r="O21" s="183">
        <v>4.4000000000000004</v>
      </c>
      <c r="P21" s="183">
        <v>4.9000000000000004</v>
      </c>
      <c r="Q21" s="183">
        <v>5</v>
      </c>
      <c r="R21" s="183">
        <v>5</v>
      </c>
      <c r="S21" s="183">
        <v>5</v>
      </c>
      <c r="T21" s="183">
        <v>5.30</v>
      </c>
      <c r="U21" s="183">
        <v>5.0999999999999996</v>
      </c>
      <c r="V21" s="183">
        <v>5</v>
      </c>
      <c r="W21" s="183">
        <v>5.20</v>
      </c>
      <c r="X21" s="183">
        <v>5.30</v>
      </c>
      <c r="Y21" s="183">
        <v>5.30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3.70</v>
      </c>
      <c r="C22" s="183">
        <v>3.30</v>
      </c>
      <c r="D22" s="183">
        <v>3.10</v>
      </c>
      <c r="E22" s="183">
        <v>3</v>
      </c>
      <c r="F22" s="183">
        <v>3</v>
      </c>
      <c r="G22" s="183">
        <v>3.20</v>
      </c>
      <c r="H22" s="183">
        <v>3.40</v>
      </c>
      <c r="I22" s="183">
        <v>3.30</v>
      </c>
      <c r="J22" s="183">
        <v>3.80</v>
      </c>
      <c r="K22" s="183">
        <v>3.60</v>
      </c>
      <c r="L22" s="183">
        <v>3.20</v>
      </c>
      <c r="M22" s="183">
        <v>2.90</v>
      </c>
      <c r="N22" s="183">
        <v>2.90</v>
      </c>
      <c r="O22" s="183">
        <v>2.80</v>
      </c>
      <c r="P22" s="183">
        <v>2.90</v>
      </c>
      <c r="Q22" s="183">
        <v>2.80</v>
      </c>
      <c r="R22" s="183">
        <v>2.70</v>
      </c>
      <c r="S22" s="183">
        <v>2.80</v>
      </c>
      <c r="T22" s="183">
        <v>2.80</v>
      </c>
      <c r="U22" s="183">
        <v>3</v>
      </c>
      <c r="V22" s="183">
        <v>3</v>
      </c>
      <c r="W22" s="183">
        <v>2.80</v>
      </c>
      <c r="X22" s="183">
        <v>3</v>
      </c>
      <c r="Y22" s="183">
        <v>2.80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528</v>
      </c>
      <c r="B23" s="183">
        <v>5.80</v>
      </c>
      <c r="C23" s="183">
        <v>5.70</v>
      </c>
      <c r="D23" s="183">
        <v>5.70</v>
      </c>
      <c r="E23" s="183">
        <v>5.70</v>
      </c>
      <c r="F23" s="183">
        <v>6</v>
      </c>
      <c r="G23" s="183">
        <v>6.50</v>
      </c>
      <c r="H23" s="183">
        <v>7</v>
      </c>
      <c r="I23" s="183">
        <v>7</v>
      </c>
      <c r="J23" s="183">
        <v>7.20</v>
      </c>
      <c r="K23" s="183">
        <v>6.90</v>
      </c>
      <c r="L23" s="183">
        <v>6.70</v>
      </c>
      <c r="M23" s="183">
        <v>6.50</v>
      </c>
      <c r="N23" s="183">
        <v>6.30</v>
      </c>
      <c r="O23" s="183">
        <v>6.30</v>
      </c>
      <c r="P23" s="183">
        <v>6</v>
      </c>
      <c r="Q23" s="183">
        <v>6</v>
      </c>
      <c r="R23" s="183">
        <v>6.10</v>
      </c>
      <c r="S23" s="183">
        <v>5.90</v>
      </c>
      <c r="T23" s="183">
        <v>5.80</v>
      </c>
      <c r="U23" s="183">
        <v>5.60</v>
      </c>
      <c r="V23" s="183">
        <v>5.60</v>
      </c>
      <c r="W23" s="183">
        <v>5.40</v>
      </c>
      <c r="X23" s="183">
        <v>5.20</v>
      </c>
      <c r="Y23" s="183">
        <v>5.20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529</v>
      </c>
      <c r="B24" s="183">
        <v>2</v>
      </c>
      <c r="C24" s="183">
        <v>2</v>
      </c>
      <c r="D24" s="183">
        <v>2</v>
      </c>
      <c r="E24" s="183">
        <v>2.10</v>
      </c>
      <c r="F24" s="183">
        <v>2</v>
      </c>
      <c r="G24" s="183">
        <v>2.50</v>
      </c>
      <c r="H24" s="183">
        <v>2.80</v>
      </c>
      <c r="I24" s="183">
        <v>3.10</v>
      </c>
      <c r="J24" s="183">
        <v>3.30</v>
      </c>
      <c r="K24" s="183">
        <v>3</v>
      </c>
      <c r="L24" s="183">
        <v>2.70</v>
      </c>
      <c r="M24" s="183">
        <v>2.2999999999999998</v>
      </c>
      <c r="N24" s="183">
        <v>2.2000000000000002</v>
      </c>
      <c r="O24" s="183">
        <v>2.2999999999999998</v>
      </c>
      <c r="P24" s="183">
        <v>2.2000000000000002</v>
      </c>
      <c r="Q24" s="183">
        <v>2.2999999999999998</v>
      </c>
      <c r="R24" s="183">
        <v>2.50</v>
      </c>
      <c r="S24" s="183">
        <v>2.60</v>
      </c>
      <c r="T24" s="183">
        <v>2.60</v>
      </c>
      <c r="U24" s="183">
        <v>2.60</v>
      </c>
      <c r="V24" s="183">
        <v>2.70</v>
      </c>
      <c r="W24" s="183">
        <v>2.60</v>
      </c>
      <c r="X24" s="183">
        <v>2.60</v>
      </c>
      <c r="Y24" s="183">
        <v>2.60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192</v>
      </c>
      <c r="H1" s="2" t="s">
        <v>31</v>
      </c>
    </row>
    <row r="2" ht="13.5" customHeight="1">
      <c r="A2" s="176" t="s">
        <v>193</v>
      </c>
    </row>
    <row r="3" ht="13.5" customHeight="1">
      <c r="A3" s="176" t="s">
        <v>91</v>
      </c>
    </row>
    <row r="18" spans="2:41" ht="13.5" customHeight="1">
      <c r="B18" s="182" t="s">
        <v>499</v>
      </c>
      <c r="C18" s="182" t="s">
        <v>534</v>
      </c>
      <c r="D18" s="182" t="s">
        <v>535</v>
      </c>
      <c r="E18" s="182" t="s">
        <v>536</v>
      </c>
      <c r="F18" s="182" t="s">
        <v>463</v>
      </c>
      <c r="G18" s="182" t="s">
        <v>507</v>
      </c>
      <c r="H18" s="182" t="s">
        <v>508</v>
      </c>
      <c r="I18" s="182" t="s">
        <v>509</v>
      </c>
      <c r="J18" s="182" t="s">
        <v>467</v>
      </c>
      <c r="K18" s="182" t="s">
        <v>510</v>
      </c>
      <c r="L18" s="182" t="s">
        <v>511</v>
      </c>
      <c r="M18" s="182" t="s">
        <v>512</v>
      </c>
      <c r="N18" s="182" t="s">
        <v>468</v>
      </c>
      <c r="O18" s="182" t="s">
        <v>513</v>
      </c>
      <c r="P18" s="182" t="s">
        <v>514</v>
      </c>
      <c r="Q18" s="182" t="s">
        <v>515</v>
      </c>
      <c r="R18" s="182" t="s">
        <v>469</v>
      </c>
      <c r="S18" s="182" t="s">
        <v>516</v>
      </c>
      <c r="T18" s="182" t="s">
        <v>517</v>
      </c>
      <c r="U18" s="182" t="s">
        <v>518</v>
      </c>
      <c r="V18" s="182" t="s">
        <v>470</v>
      </c>
      <c r="W18" s="182" t="s">
        <v>519</v>
      </c>
      <c r="X18" s="182" t="s">
        <v>520</v>
      </c>
      <c r="Y18" s="182" t="s">
        <v>521</v>
      </c>
      <c r="Z18" s="182" t="s">
        <v>471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505</v>
      </c>
      <c r="B19" s="183">
        <v>106.80</v>
      </c>
      <c r="C19" s="183">
        <v>104.50</v>
      </c>
      <c r="D19" s="183">
        <v>102.30</v>
      </c>
      <c r="E19" s="183">
        <v>102.43</v>
      </c>
      <c r="F19" s="183">
        <v>101.43</v>
      </c>
      <c r="G19" s="183">
        <v>65.70</v>
      </c>
      <c r="H19" s="183">
        <v>89.63</v>
      </c>
      <c r="I19" s="183">
        <v>94.77</v>
      </c>
      <c r="J19" s="183">
        <v>98.90</v>
      </c>
      <c r="K19" s="183">
        <v>111.03</v>
      </c>
      <c r="L19" s="183">
        <v>118.73</v>
      </c>
      <c r="M19" s="183">
        <v>117.50</v>
      </c>
      <c r="N19" s="183">
        <v>111.70</v>
      </c>
      <c r="O19" s="183">
        <v>104.57</v>
      </c>
      <c r="P19" s="183">
        <v>97.60</v>
      </c>
      <c r="Q19" s="183">
        <v>95.37</v>
      </c>
      <c r="R19" s="183">
        <v>98.93</v>
      </c>
      <c r="S19" s="183">
        <v>96.93</v>
      </c>
      <c r="T19" s="183">
        <v>94.20</v>
      </c>
      <c r="U19" s="183">
        <v>94.70</v>
      </c>
      <c r="V19" s="183">
        <v>95.70</v>
      </c>
      <c r="W19" s="183">
        <v>95.80</v>
      </c>
      <c r="X19" s="183">
        <v>96.10</v>
      </c>
      <c r="Y19" s="183">
        <v>95.23</v>
      </c>
      <c r="Z19" s="183">
        <v>95.60</v>
      </c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525</v>
      </c>
      <c r="B20" s="183">
        <v>107.83</v>
      </c>
      <c r="C20" s="183">
        <v>104.80</v>
      </c>
      <c r="D20" s="183">
        <v>100.17</v>
      </c>
      <c r="E20" s="183">
        <v>100.63</v>
      </c>
      <c r="F20" s="183">
        <v>99.40</v>
      </c>
      <c r="G20" s="183">
        <v>73.63</v>
      </c>
      <c r="H20" s="183">
        <v>94.87</v>
      </c>
      <c r="I20" s="183">
        <v>98.53</v>
      </c>
      <c r="J20" s="183">
        <v>100.53</v>
      </c>
      <c r="K20" s="183">
        <v>109.93</v>
      </c>
      <c r="L20" s="183">
        <v>117.27</v>
      </c>
      <c r="M20" s="183">
        <v>115.07</v>
      </c>
      <c r="N20" s="183">
        <v>111.63</v>
      </c>
      <c r="O20" s="183">
        <v>106</v>
      </c>
      <c r="P20" s="183">
        <v>97.63</v>
      </c>
      <c r="Q20" s="183">
        <v>94.37</v>
      </c>
      <c r="R20" s="183">
        <v>98.10</v>
      </c>
      <c r="S20" s="183">
        <v>95.87</v>
      </c>
      <c r="T20" s="183">
        <v>90.37</v>
      </c>
      <c r="U20" s="183">
        <v>91.07</v>
      </c>
      <c r="V20" s="183">
        <v>90.10</v>
      </c>
      <c r="W20" s="183">
        <v>92.30</v>
      </c>
      <c r="X20" s="183">
        <v>91.03</v>
      </c>
      <c r="Y20" s="183">
        <v>88.77</v>
      </c>
      <c r="Z20" s="183">
        <v>88.80</v>
      </c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526</v>
      </c>
      <c r="B21" s="183">
        <v>105.97</v>
      </c>
      <c r="C21" s="183">
        <v>104.60</v>
      </c>
      <c r="D21" s="183">
        <v>103.70</v>
      </c>
      <c r="E21" s="183">
        <v>103.17</v>
      </c>
      <c r="F21" s="183">
        <v>101.60</v>
      </c>
      <c r="G21" s="183">
        <v>69.73</v>
      </c>
      <c r="H21" s="183">
        <v>90.83</v>
      </c>
      <c r="I21" s="183">
        <v>93.03</v>
      </c>
      <c r="J21" s="183">
        <v>99.33</v>
      </c>
      <c r="K21" s="183">
        <v>115.77</v>
      </c>
      <c r="L21" s="183">
        <v>119.80</v>
      </c>
      <c r="M21" s="183">
        <v>115.43</v>
      </c>
      <c r="N21" s="183">
        <v>109.23</v>
      </c>
      <c r="O21" s="183">
        <v>102.43</v>
      </c>
      <c r="P21" s="183">
        <v>92.23</v>
      </c>
      <c r="Q21" s="183">
        <v>88.47</v>
      </c>
      <c r="R21" s="183">
        <v>93.40</v>
      </c>
      <c r="S21" s="183">
        <v>88.13</v>
      </c>
      <c r="T21" s="183">
        <v>84.67</v>
      </c>
      <c r="U21" s="183">
        <v>83.80</v>
      </c>
      <c r="V21" s="183">
        <v>88.07</v>
      </c>
      <c r="W21" s="183">
        <v>90.10</v>
      </c>
      <c r="X21" s="183">
        <v>87.20</v>
      </c>
      <c r="Y21" s="183">
        <v>86.90</v>
      </c>
      <c r="Z21" s="183">
        <v>89.90</v>
      </c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110.03</v>
      </c>
      <c r="C22" s="183">
        <v>108.27</v>
      </c>
      <c r="D22" s="183">
        <v>107.60</v>
      </c>
      <c r="E22" s="183">
        <v>105.90</v>
      </c>
      <c r="F22" s="183">
        <v>102.57</v>
      </c>
      <c r="G22" s="183">
        <v>54.90</v>
      </c>
      <c r="H22" s="183">
        <v>83.10</v>
      </c>
      <c r="I22" s="183">
        <v>85.77</v>
      </c>
      <c r="J22" s="183">
        <v>91.73</v>
      </c>
      <c r="K22" s="183">
        <v>100.90</v>
      </c>
      <c r="L22" s="183">
        <v>106.13</v>
      </c>
      <c r="M22" s="183">
        <v>105.63</v>
      </c>
      <c r="N22" s="183">
        <v>99.93</v>
      </c>
      <c r="O22" s="183">
        <v>96.80</v>
      </c>
      <c r="P22" s="183">
        <v>90.73</v>
      </c>
      <c r="Q22" s="183">
        <v>89.33</v>
      </c>
      <c r="R22" s="183">
        <v>89.30</v>
      </c>
      <c r="S22" s="183">
        <v>92.57</v>
      </c>
      <c r="T22" s="183">
        <v>95.17</v>
      </c>
      <c r="U22" s="183">
        <v>98.40</v>
      </c>
      <c r="V22" s="183">
        <v>101.53</v>
      </c>
      <c r="W22" s="183">
        <v>101.47</v>
      </c>
      <c r="X22" s="183">
        <v>100.33</v>
      </c>
      <c r="Y22" s="183">
        <v>99.17</v>
      </c>
      <c r="Z22" s="183">
        <v>99.83</v>
      </c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528</v>
      </c>
      <c r="B23" s="183">
        <v>101.37</v>
      </c>
      <c r="C23" s="183">
        <v>95.77</v>
      </c>
      <c r="D23" s="183">
        <v>99.17</v>
      </c>
      <c r="E23" s="183">
        <v>100.70</v>
      </c>
      <c r="F23" s="183">
        <v>101.53</v>
      </c>
      <c r="G23" s="183">
        <v>59.67</v>
      </c>
      <c r="H23" s="183">
        <v>91.47</v>
      </c>
      <c r="I23" s="183">
        <v>92.67</v>
      </c>
      <c r="J23" s="183">
        <v>86.70</v>
      </c>
      <c r="K23" s="183">
        <v>99.33</v>
      </c>
      <c r="L23" s="183">
        <v>101.10</v>
      </c>
      <c r="M23" s="183">
        <v>97.20</v>
      </c>
      <c r="N23" s="183">
        <v>95.97</v>
      </c>
      <c r="O23" s="183">
        <v>95.73</v>
      </c>
      <c r="P23" s="183">
        <v>90.27</v>
      </c>
      <c r="Q23" s="183">
        <v>86.30</v>
      </c>
      <c r="R23" s="183">
        <v>89.23</v>
      </c>
      <c r="S23" s="183">
        <v>88.33</v>
      </c>
      <c r="T23" s="183">
        <v>92.17</v>
      </c>
      <c r="U23" s="183">
        <v>94.37</v>
      </c>
      <c r="V23" s="183">
        <v>98.87</v>
      </c>
      <c r="W23" s="183">
        <v>98.53</v>
      </c>
      <c r="X23" s="183">
        <v>100.50</v>
      </c>
      <c r="Y23" s="183">
        <v>95.13</v>
      </c>
      <c r="Z23" s="183">
        <v>96.47</v>
      </c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529</v>
      </c>
      <c r="B24" s="183">
        <v>107.53</v>
      </c>
      <c r="C24" s="183">
        <v>104.27</v>
      </c>
      <c r="D24" s="183">
        <v>103.43</v>
      </c>
      <c r="E24" s="183">
        <v>103</v>
      </c>
      <c r="F24" s="183">
        <v>99.43</v>
      </c>
      <c r="G24" s="183">
        <v>65.430000000000007</v>
      </c>
      <c r="H24" s="183">
        <v>90</v>
      </c>
      <c r="I24" s="183">
        <v>87.23</v>
      </c>
      <c r="J24" s="183">
        <v>89.13</v>
      </c>
      <c r="K24" s="183">
        <v>98.33</v>
      </c>
      <c r="L24" s="183">
        <v>97</v>
      </c>
      <c r="M24" s="183">
        <v>94.50</v>
      </c>
      <c r="N24" s="183">
        <v>96.70</v>
      </c>
      <c r="O24" s="183">
        <v>96.37</v>
      </c>
      <c r="P24" s="183">
        <v>89.87</v>
      </c>
      <c r="Q24" s="183">
        <v>83.77</v>
      </c>
      <c r="R24" s="183">
        <v>91.80</v>
      </c>
      <c r="S24" s="183">
        <v>87.27</v>
      </c>
      <c r="T24" s="183">
        <v>87.97</v>
      </c>
      <c r="U24" s="183">
        <v>90.43</v>
      </c>
      <c r="V24" s="183">
        <v>91.37</v>
      </c>
      <c r="W24" s="183">
        <v>94.73</v>
      </c>
      <c r="X24" s="183">
        <v>94.80</v>
      </c>
      <c r="Y24" s="183">
        <v>95.67</v>
      </c>
      <c r="Z24" s="183">
        <v>98.73</v>
      </c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195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197</v>
      </c>
    </row>
    <row r="18" spans="2:41" ht="13.5" customHeight="1">
      <c r="B18" s="182" t="s">
        <v>499</v>
      </c>
      <c r="C18" s="182" t="s">
        <v>534</v>
      </c>
      <c r="D18" s="182" t="s">
        <v>535</v>
      </c>
      <c r="E18" s="182" t="s">
        <v>536</v>
      </c>
      <c r="F18" s="182" t="s">
        <v>463</v>
      </c>
      <c r="G18" s="182" t="s">
        <v>507</v>
      </c>
      <c r="H18" s="182" t="s">
        <v>508</v>
      </c>
      <c r="I18" s="182" t="s">
        <v>509</v>
      </c>
      <c r="J18" s="182" t="s">
        <v>467</v>
      </c>
      <c r="K18" s="182" t="s">
        <v>510</v>
      </c>
      <c r="L18" s="182" t="s">
        <v>511</v>
      </c>
      <c r="M18" s="182" t="s">
        <v>512</v>
      </c>
      <c r="N18" s="182" t="s">
        <v>468</v>
      </c>
      <c r="O18" s="182" t="s">
        <v>513</v>
      </c>
      <c r="P18" s="182" t="s">
        <v>514</v>
      </c>
      <c r="Q18" s="182" t="s">
        <v>515</v>
      </c>
      <c r="R18" s="182" t="s">
        <v>469</v>
      </c>
      <c r="S18" s="182" t="s">
        <v>516</v>
      </c>
      <c r="T18" s="182" t="s">
        <v>517</v>
      </c>
      <c r="U18" s="182" t="s">
        <v>518</v>
      </c>
      <c r="V18" s="182" t="s">
        <v>470</v>
      </c>
      <c r="W18" s="182" t="s">
        <v>519</v>
      </c>
      <c r="X18" s="182" t="s">
        <v>520</v>
      </c>
      <c r="Y18" s="182" t="s">
        <v>521</v>
      </c>
      <c r="Z18" s="182" t="s">
        <v>471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505</v>
      </c>
      <c r="B19" s="183">
        <v>49.10</v>
      </c>
      <c r="C19" s="183">
        <v>47.73</v>
      </c>
      <c r="D19" s="183">
        <v>46.40</v>
      </c>
      <c r="E19" s="183">
        <v>46.37</v>
      </c>
      <c r="F19" s="183">
        <v>47.20</v>
      </c>
      <c r="G19" s="183">
        <v>40.07</v>
      </c>
      <c r="H19" s="183">
        <v>52.40</v>
      </c>
      <c r="I19" s="183">
        <v>54.60</v>
      </c>
      <c r="J19" s="183">
        <v>58.40</v>
      </c>
      <c r="K19" s="183">
        <v>63.13</v>
      </c>
      <c r="L19" s="183">
        <v>60.93</v>
      </c>
      <c r="M19" s="183">
        <v>58.23</v>
      </c>
      <c r="N19" s="183">
        <v>57.80</v>
      </c>
      <c r="O19" s="183">
        <v>54.07</v>
      </c>
      <c r="P19" s="183">
        <v>49.27</v>
      </c>
      <c r="Q19" s="183">
        <v>47.17</v>
      </c>
      <c r="R19" s="183">
        <v>48.20</v>
      </c>
      <c r="S19" s="183">
        <v>44.57</v>
      </c>
      <c r="T19" s="183">
        <v>43.20</v>
      </c>
      <c r="U19" s="183">
        <v>43.90</v>
      </c>
      <c r="V19" s="183">
        <v>46.40</v>
      </c>
      <c r="W19" s="183">
        <v>46.27</v>
      </c>
      <c r="X19" s="183">
        <v>45.53</v>
      </c>
      <c r="Y19" s="183">
        <v>45.43</v>
      </c>
      <c r="Z19" s="183">
        <v>47.63</v>
      </c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525</v>
      </c>
      <c r="B20" s="183">
        <v>47.13</v>
      </c>
      <c r="C20" s="183">
        <v>44.57</v>
      </c>
      <c r="D20" s="183">
        <v>42.80</v>
      </c>
      <c r="E20" s="183">
        <v>43.30</v>
      </c>
      <c r="F20" s="183">
        <v>46.23</v>
      </c>
      <c r="G20" s="183">
        <v>38.770000000000003</v>
      </c>
      <c r="H20" s="183">
        <v>53.20</v>
      </c>
      <c r="I20" s="183">
        <v>58.10</v>
      </c>
      <c r="J20" s="183">
        <v>61.47</v>
      </c>
      <c r="K20" s="183">
        <v>65.23</v>
      </c>
      <c r="L20" s="183">
        <v>62.30</v>
      </c>
      <c r="M20" s="183">
        <v>57.53</v>
      </c>
      <c r="N20" s="183">
        <v>58.40</v>
      </c>
      <c r="O20" s="183">
        <v>53.80</v>
      </c>
      <c r="P20" s="183">
        <v>48.73</v>
      </c>
      <c r="Q20" s="183">
        <v>46.13</v>
      </c>
      <c r="R20" s="183">
        <v>46.10</v>
      </c>
      <c r="S20" s="183">
        <v>42.60</v>
      </c>
      <c r="T20" s="183">
        <v>39.17</v>
      </c>
      <c r="U20" s="183">
        <v>42.20</v>
      </c>
      <c r="V20" s="183">
        <v>43.30</v>
      </c>
      <c r="W20" s="183">
        <v>43.80</v>
      </c>
      <c r="X20" s="183">
        <v>42.07</v>
      </c>
      <c r="Y20" s="183">
        <v>42.83</v>
      </c>
      <c r="Z20" s="183">
        <v>46.60</v>
      </c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526</v>
      </c>
      <c r="B21" s="183">
        <v>51.50</v>
      </c>
      <c r="C21" s="183">
        <v>48.33</v>
      </c>
      <c r="D21" s="183">
        <v>46.67</v>
      </c>
      <c r="E21" s="183">
        <v>45.83</v>
      </c>
      <c r="F21" s="183">
        <v>48.40</v>
      </c>
      <c r="G21" s="183">
        <v>39.50</v>
      </c>
      <c r="H21" s="183">
        <v>51.83</v>
      </c>
      <c r="I21" s="183">
        <v>53.07</v>
      </c>
      <c r="J21" s="183">
        <v>58.63</v>
      </c>
      <c r="K21" s="183">
        <v>66.03</v>
      </c>
      <c r="L21" s="183">
        <v>62.83</v>
      </c>
      <c r="M21" s="183">
        <v>59.13</v>
      </c>
      <c r="N21" s="183">
        <v>59.73</v>
      </c>
      <c r="O21" s="183">
        <v>55.23</v>
      </c>
      <c r="P21" s="183">
        <v>49.77</v>
      </c>
      <c r="Q21" s="183">
        <v>46.83</v>
      </c>
      <c r="R21" s="183">
        <v>46.73</v>
      </c>
      <c r="S21" s="183">
        <v>40.229999999999997</v>
      </c>
      <c r="T21" s="183">
        <v>39.67</v>
      </c>
      <c r="U21" s="183">
        <v>41.97</v>
      </c>
      <c r="V21" s="183">
        <v>42.73</v>
      </c>
      <c r="W21" s="183">
        <v>44.47</v>
      </c>
      <c r="X21" s="183">
        <v>43.43</v>
      </c>
      <c r="Y21" s="183">
        <v>43.27</v>
      </c>
      <c r="Z21" s="183">
        <v>46.43</v>
      </c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48.17</v>
      </c>
      <c r="C22" s="183">
        <v>48.73</v>
      </c>
      <c r="D22" s="183">
        <v>48</v>
      </c>
      <c r="E22" s="183">
        <v>46.77</v>
      </c>
      <c r="F22" s="183">
        <v>46</v>
      </c>
      <c r="G22" s="183">
        <v>39.90</v>
      </c>
      <c r="H22" s="183">
        <v>51.40</v>
      </c>
      <c r="I22" s="183">
        <v>51.10</v>
      </c>
      <c r="J22" s="183">
        <v>53.20</v>
      </c>
      <c r="K22" s="183">
        <v>56.77</v>
      </c>
      <c r="L22" s="183">
        <v>55.67</v>
      </c>
      <c r="M22" s="183">
        <v>54.77</v>
      </c>
      <c r="N22" s="183">
        <v>53.97</v>
      </c>
      <c r="O22" s="183">
        <v>48.43</v>
      </c>
      <c r="P22" s="183">
        <v>42</v>
      </c>
      <c r="Q22" s="183">
        <v>43.67</v>
      </c>
      <c r="R22" s="183">
        <v>48.10</v>
      </c>
      <c r="S22" s="183">
        <v>46.23</v>
      </c>
      <c r="T22" s="183">
        <v>43.50</v>
      </c>
      <c r="U22" s="183">
        <v>46.87</v>
      </c>
      <c r="V22" s="183">
        <v>47.67</v>
      </c>
      <c r="W22" s="183">
        <v>45.30</v>
      </c>
      <c r="X22" s="183">
        <v>47.90</v>
      </c>
      <c r="Y22" s="183">
        <v>48.80</v>
      </c>
      <c r="Z22" s="183">
        <v>50.03</v>
      </c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48.30</v>
      </c>
      <c r="C23" s="183">
        <v>46.37</v>
      </c>
      <c r="D23" s="183">
        <v>44.30</v>
      </c>
      <c r="E23" s="183">
        <v>44.03</v>
      </c>
      <c r="F23" s="183">
        <v>44.33</v>
      </c>
      <c r="G23" s="183">
        <v>39.869999999999997</v>
      </c>
      <c r="H23" s="183">
        <v>48.93</v>
      </c>
      <c r="I23" s="183">
        <v>54.27</v>
      </c>
      <c r="J23" s="183">
        <v>57.17</v>
      </c>
      <c r="K23" s="183">
        <v>61.13</v>
      </c>
      <c r="L23" s="183">
        <v>60.33</v>
      </c>
      <c r="M23" s="183">
        <v>57.10</v>
      </c>
      <c r="N23" s="183">
        <v>56.73</v>
      </c>
      <c r="O23" s="183">
        <v>51.90</v>
      </c>
      <c r="P23" s="183">
        <v>46.10</v>
      </c>
      <c r="Q23" s="183">
        <v>41.97</v>
      </c>
      <c r="R23" s="183">
        <v>44.40</v>
      </c>
      <c r="S23" s="183">
        <v>42.13</v>
      </c>
      <c r="T23" s="183">
        <v>42</v>
      </c>
      <c r="U23" s="183">
        <v>42.33</v>
      </c>
      <c r="V23" s="183">
        <v>44.50</v>
      </c>
      <c r="W23" s="183">
        <v>45.37</v>
      </c>
      <c r="X23" s="183">
        <v>45.50</v>
      </c>
      <c r="Y23" s="183">
        <v>46</v>
      </c>
      <c r="Z23" s="183">
        <v>47.53</v>
      </c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297"/>
      <c r="B7" s="297"/>
      <c r="C7" s="304"/>
      <c r="D7" s="304"/>
      <c r="E7" s="270">
        <v>2020</v>
      </c>
      <c r="F7" s="270">
        <v>2021</v>
      </c>
      <c r="G7" s="270">
        <v>2022</v>
      </c>
      <c r="H7" s="270">
        <v>2023</v>
      </c>
      <c r="I7" s="270">
        <v>2024</v>
      </c>
      <c r="J7" s="303">
        <v>2025</v>
      </c>
      <c r="K7" s="303">
        <v>2026</v>
      </c>
      <c r="L7" s="556">
        <v>2024</v>
      </c>
      <c r="M7" s="302">
        <v>2025</v>
      </c>
    </row>
    <row r="8" spans="1:13" ht="11.25" customHeight="1" hidden="1">
      <c r="A8" s="298"/>
      <c r="B8" s="298"/>
      <c r="C8" s="557"/>
      <c r="D8" s="557"/>
      <c r="E8" s="542"/>
      <c r="F8" s="542"/>
      <c r="G8" s="542"/>
      <c r="H8" s="542"/>
      <c r="I8" s="542"/>
      <c r="J8" s="874" t="s">
        <v>408</v>
      </c>
      <c r="K8" s="875"/>
      <c r="L8" s="870" t="s">
        <v>409</v>
      </c>
      <c r="M8" s="871"/>
    </row>
    <row r="9" spans="1:13" ht="11.25" customHeight="1">
      <c r="A9" s="267"/>
      <c r="B9" s="267"/>
      <c r="C9" s="589"/>
      <c r="D9" s="589"/>
      <c r="E9" s="543"/>
      <c r="F9" s="543"/>
      <c r="G9" s="543"/>
      <c r="H9" s="543"/>
      <c r="I9" s="543"/>
      <c r="J9" s="876" t="s">
        <v>410</v>
      </c>
      <c r="K9" s="877"/>
      <c r="L9" s="872" t="s">
        <v>411</v>
      </c>
      <c r="M9" s="873"/>
    </row>
    <row r="10" spans="1:13" ht="12.75" customHeight="1">
      <c r="A10" s="517" t="s">
        <v>321</v>
      </c>
      <c r="B10" s="517" t="s">
        <v>322</v>
      </c>
      <c r="C10" s="518" t="s">
        <v>323</v>
      </c>
      <c r="D10" s="518" t="s">
        <v>324</v>
      </c>
      <c r="E10" s="493">
        <v>5828</v>
      </c>
      <c r="F10" s="493">
        <v>6308</v>
      </c>
      <c r="G10" s="493">
        <v>7050</v>
      </c>
      <c r="H10" s="493">
        <v>7619</v>
      </c>
      <c r="I10" s="493">
        <v>8011</v>
      </c>
      <c r="J10" s="494">
        <v>8391</v>
      </c>
      <c r="K10" s="494">
        <v>8787</v>
      </c>
      <c r="L10" s="580">
        <v>8007</v>
      </c>
      <c r="M10" s="495">
        <v>8431</v>
      </c>
    </row>
    <row r="11" spans="1:13" ht="12.75" customHeight="1">
      <c r="A11" s="519"/>
      <c r="B11" s="519"/>
      <c r="C11" s="520" t="s">
        <v>325</v>
      </c>
      <c r="D11" s="520" t="s">
        <v>326</v>
      </c>
      <c r="E11" s="496">
        <v>-1</v>
      </c>
      <c r="F11" s="496">
        <v>8.1999999999999993</v>
      </c>
      <c r="G11" s="496">
        <v>11.80</v>
      </c>
      <c r="H11" s="496">
        <v>8.10</v>
      </c>
      <c r="I11" s="496">
        <v>5.0999999999999996</v>
      </c>
      <c r="J11" s="497">
        <v>4.70</v>
      </c>
      <c r="K11" s="497">
        <v>4.70</v>
      </c>
      <c r="L11" s="581">
        <v>5.0999999999999996</v>
      </c>
      <c r="M11" s="498">
        <v>5.30</v>
      </c>
    </row>
    <row r="12" spans="1:13" ht="12.75" customHeight="1">
      <c r="A12" s="209" t="s">
        <v>327</v>
      </c>
      <c r="B12" s="209" t="s">
        <v>328</v>
      </c>
      <c r="C12" s="521" t="s">
        <v>329</v>
      </c>
      <c r="D12" s="521" t="s">
        <v>330</v>
      </c>
      <c r="E12" s="499">
        <v>-5.30</v>
      </c>
      <c r="F12" s="499">
        <v>4</v>
      </c>
      <c r="G12" s="499">
        <v>2.80</v>
      </c>
      <c r="H12" s="499">
        <v>-0.10</v>
      </c>
      <c r="I12" s="499">
        <v>1.1000000000000001</v>
      </c>
      <c r="J12" s="500">
        <v>2</v>
      </c>
      <c r="K12" s="500">
        <v>2.40</v>
      </c>
      <c r="L12" s="582">
        <v>1.1000000000000001</v>
      </c>
      <c r="M12" s="501">
        <v>2.2999999999999998</v>
      </c>
    </row>
    <row r="13" spans="1:13" ht="12.75" customHeight="1">
      <c r="A13" s="522" t="s">
        <v>331</v>
      </c>
      <c r="B13" s="522" t="s">
        <v>332</v>
      </c>
      <c r="C13" s="521" t="s">
        <v>329</v>
      </c>
      <c r="D13" s="521" t="s">
        <v>330</v>
      </c>
      <c r="E13" s="502">
        <v>-6.40</v>
      </c>
      <c r="F13" s="502">
        <v>4.20</v>
      </c>
      <c r="G13" s="502">
        <v>0.50</v>
      </c>
      <c r="H13" s="502">
        <v>-2.80</v>
      </c>
      <c r="I13" s="502">
        <v>2.2000000000000002</v>
      </c>
      <c r="J13" s="503">
        <v>3.60</v>
      </c>
      <c r="K13" s="503">
        <v>3.20</v>
      </c>
      <c r="L13" s="582">
        <v>1.80</v>
      </c>
      <c r="M13" s="501">
        <v>3.40</v>
      </c>
    </row>
    <row r="14" spans="1:13" ht="12.75" customHeight="1">
      <c r="A14" s="522" t="s">
        <v>333</v>
      </c>
      <c r="B14" s="522" t="s">
        <v>334</v>
      </c>
      <c r="C14" s="521" t="s">
        <v>329</v>
      </c>
      <c r="D14" s="521" t="s">
        <v>330</v>
      </c>
      <c r="E14" s="502">
        <v>4.0999999999999996</v>
      </c>
      <c r="F14" s="502">
        <v>1.50</v>
      </c>
      <c r="G14" s="502">
        <v>0.40</v>
      </c>
      <c r="H14" s="502">
        <v>3.40</v>
      </c>
      <c r="I14" s="502">
        <v>3.30</v>
      </c>
      <c r="J14" s="503">
        <v>2</v>
      </c>
      <c r="K14" s="503">
        <v>1.40</v>
      </c>
      <c r="L14" s="582">
        <v>3.80</v>
      </c>
      <c r="M14" s="501">
        <v>1.80</v>
      </c>
    </row>
    <row r="15" spans="1:13" ht="12.75" customHeight="1">
      <c r="A15" s="522" t="s">
        <v>335</v>
      </c>
      <c r="B15" s="522" t="s">
        <v>336</v>
      </c>
      <c r="C15" s="521" t="s">
        <v>329</v>
      </c>
      <c r="D15" s="521" t="s">
        <v>330</v>
      </c>
      <c r="E15" s="502">
        <v>-4.80</v>
      </c>
      <c r="F15" s="502">
        <v>6.70</v>
      </c>
      <c r="G15" s="502">
        <v>6.30</v>
      </c>
      <c r="H15" s="502">
        <v>2.50</v>
      </c>
      <c r="I15" s="502">
        <v>-1.20</v>
      </c>
      <c r="J15" s="503">
        <v>0.70</v>
      </c>
      <c r="K15" s="503">
        <v>3.10</v>
      </c>
      <c r="L15" s="582">
        <v>-0.10</v>
      </c>
      <c r="M15" s="501">
        <v>2.80</v>
      </c>
    </row>
    <row r="16" spans="1:13" ht="12.75" customHeight="1">
      <c r="A16" s="522" t="s">
        <v>337</v>
      </c>
      <c r="B16" s="522" t="s">
        <v>338</v>
      </c>
      <c r="C16" s="521" t="s">
        <v>339</v>
      </c>
      <c r="D16" s="521" t="s">
        <v>340</v>
      </c>
      <c r="E16" s="502">
        <v>-0.60</v>
      </c>
      <c r="F16" s="502">
        <v>-2.80</v>
      </c>
      <c r="G16" s="502">
        <v>-0.30</v>
      </c>
      <c r="H16" s="502">
        <v>2.60</v>
      </c>
      <c r="I16" s="502">
        <v>0.70</v>
      </c>
      <c r="J16" s="503">
        <v>-1</v>
      </c>
      <c r="K16" s="503">
        <v>-0.50</v>
      </c>
      <c r="L16" s="582">
        <v>0.70</v>
      </c>
      <c r="M16" s="501">
        <v>-1.30</v>
      </c>
    </row>
    <row r="17" spans="1:13" ht="12.75" customHeight="1">
      <c r="A17" s="523" t="s">
        <v>341</v>
      </c>
      <c r="B17" s="523" t="s">
        <v>342</v>
      </c>
      <c r="C17" s="524" t="s">
        <v>339</v>
      </c>
      <c r="D17" s="524" t="s">
        <v>340</v>
      </c>
      <c r="E17" s="504">
        <v>-1.20</v>
      </c>
      <c r="F17" s="504">
        <v>2.80</v>
      </c>
      <c r="G17" s="504">
        <v>1.20</v>
      </c>
      <c r="H17" s="504">
        <v>-2.70</v>
      </c>
      <c r="I17" s="504">
        <v>-0.90</v>
      </c>
      <c r="J17" s="505">
        <v>0.70</v>
      </c>
      <c r="K17" s="505">
        <v>0.20</v>
      </c>
      <c r="L17" s="583">
        <v>-1.1000000000000001</v>
      </c>
      <c r="M17" s="506">
        <v>0.90</v>
      </c>
    </row>
    <row r="18" spans="1:13" ht="12.75" customHeight="1">
      <c r="A18" s="209" t="s">
        <v>343</v>
      </c>
      <c r="B18" s="209" t="s">
        <v>344</v>
      </c>
      <c r="C18" s="521" t="s">
        <v>345</v>
      </c>
      <c r="D18" s="521" t="s">
        <v>346</v>
      </c>
      <c r="E18" s="499">
        <v>4.50</v>
      </c>
      <c r="F18" s="499">
        <v>4</v>
      </c>
      <c r="G18" s="499">
        <v>8.6999999999999993</v>
      </c>
      <c r="H18" s="499">
        <v>8.10</v>
      </c>
      <c r="I18" s="499">
        <v>4</v>
      </c>
      <c r="J18" s="500">
        <v>2.70</v>
      </c>
      <c r="K18" s="500">
        <v>2.2999999999999998</v>
      </c>
      <c r="L18" s="582">
        <v>4</v>
      </c>
      <c r="M18" s="501">
        <v>3</v>
      </c>
    </row>
    <row r="19" spans="1:13" ht="12.75" customHeight="1">
      <c r="A19" s="519" t="s">
        <v>347</v>
      </c>
      <c r="B19" s="519" t="s">
        <v>348</v>
      </c>
      <c r="C19" s="524" t="s">
        <v>349</v>
      </c>
      <c r="D19" s="524" t="s">
        <v>350</v>
      </c>
      <c r="E19" s="507">
        <v>3.20</v>
      </c>
      <c r="F19" s="507">
        <v>3.80</v>
      </c>
      <c r="G19" s="507">
        <v>15.10</v>
      </c>
      <c r="H19" s="507">
        <v>10.70</v>
      </c>
      <c r="I19" s="507">
        <v>2.40</v>
      </c>
      <c r="J19" s="508">
        <v>2.40</v>
      </c>
      <c r="K19" s="508">
        <v>2.2999999999999998</v>
      </c>
      <c r="L19" s="583">
        <v>2.40</v>
      </c>
      <c r="M19" s="506">
        <v>2.2999999999999998</v>
      </c>
    </row>
    <row r="20" spans="1:13" ht="12.75" customHeight="1">
      <c r="A20" s="209" t="s">
        <v>437</v>
      </c>
      <c r="B20" s="209" t="s">
        <v>438</v>
      </c>
      <c r="C20" s="521" t="s">
        <v>345</v>
      </c>
      <c r="D20" s="521" t="s">
        <v>346</v>
      </c>
      <c r="E20" s="499">
        <v>-2.2999999999999998</v>
      </c>
      <c r="F20" s="499">
        <v>1</v>
      </c>
      <c r="G20" s="499">
        <v>1</v>
      </c>
      <c r="H20" s="499">
        <v>1</v>
      </c>
      <c r="I20" s="499">
        <v>0.30</v>
      </c>
      <c r="J20" s="500">
        <v>0.20</v>
      </c>
      <c r="K20" s="500">
        <v>0.10</v>
      </c>
      <c r="L20" s="582">
        <v>0.30</v>
      </c>
      <c r="M20" s="501">
        <v>0.20</v>
      </c>
    </row>
    <row r="21" spans="1:13" ht="12.75" customHeight="1">
      <c r="A21" s="209" t="s">
        <v>435</v>
      </c>
      <c r="B21" s="209" t="s">
        <v>436</v>
      </c>
      <c r="C21" s="521" t="s">
        <v>349</v>
      </c>
      <c r="D21" s="521" t="s">
        <v>351</v>
      </c>
      <c r="E21" s="499">
        <v>2.60</v>
      </c>
      <c r="F21" s="499">
        <v>2.80</v>
      </c>
      <c r="G21" s="499">
        <v>2.2000000000000002</v>
      </c>
      <c r="H21" s="499">
        <v>2.60</v>
      </c>
      <c r="I21" s="499">
        <v>2.60</v>
      </c>
      <c r="J21" s="500">
        <v>2.60</v>
      </c>
      <c r="K21" s="500">
        <v>2.50</v>
      </c>
      <c r="L21" s="582">
        <v>2.60</v>
      </c>
      <c r="M21" s="501">
        <v>2.50</v>
      </c>
    </row>
    <row r="22" spans="1:13" ht="12.75" customHeight="1">
      <c r="A22" s="519" t="s">
        <v>439</v>
      </c>
      <c r="B22" s="519" t="s">
        <v>440</v>
      </c>
      <c r="C22" s="524" t="s">
        <v>325</v>
      </c>
      <c r="D22" s="524" t="s">
        <v>346</v>
      </c>
      <c r="E22" s="507">
        <v>0.40</v>
      </c>
      <c r="F22" s="507">
        <v>7.20</v>
      </c>
      <c r="G22" s="507">
        <v>9.10</v>
      </c>
      <c r="H22" s="507">
        <v>7.70</v>
      </c>
      <c r="I22" s="507">
        <v>6.30</v>
      </c>
      <c r="J22" s="508">
        <v>6.60</v>
      </c>
      <c r="K22" s="508">
        <v>5.60</v>
      </c>
      <c r="L22" s="583">
        <v>6.40</v>
      </c>
      <c r="M22" s="506">
        <v>6.30</v>
      </c>
    </row>
    <row r="23" spans="1:13" ht="12.75" customHeight="1">
      <c r="A23" s="525" t="s">
        <v>352</v>
      </c>
      <c r="B23" s="525" t="s">
        <v>353</v>
      </c>
      <c r="C23" s="526" t="s">
        <v>354</v>
      </c>
      <c r="D23" s="526" t="s">
        <v>355</v>
      </c>
      <c r="E23" s="509">
        <v>1.80</v>
      </c>
      <c r="F23" s="509">
        <v>-2.10</v>
      </c>
      <c r="G23" s="509">
        <v>-4.70</v>
      </c>
      <c r="H23" s="509">
        <v>-0.10</v>
      </c>
      <c r="I23" s="509">
        <v>1.80</v>
      </c>
      <c r="J23" s="510">
        <v>0.70</v>
      </c>
      <c r="K23" s="510">
        <v>0.10</v>
      </c>
      <c r="L23" s="584">
        <v>1</v>
      </c>
      <c r="M23" s="511">
        <v>-0.20</v>
      </c>
    </row>
    <row r="24" spans="1:13" ht="12.75" customHeight="1">
      <c r="A24" s="517" t="s">
        <v>356</v>
      </c>
      <c r="B24" s="517" t="s">
        <v>357</v>
      </c>
      <c r="C24" s="518" t="s">
        <v>354</v>
      </c>
      <c r="D24" s="518" t="s">
        <v>355</v>
      </c>
      <c r="E24" s="622">
        <v>-5.60</v>
      </c>
      <c r="F24" s="617">
        <v>-5</v>
      </c>
      <c r="G24" s="617">
        <v>-3.10</v>
      </c>
      <c r="H24" s="617">
        <v>-3.80</v>
      </c>
      <c r="I24" s="617">
        <v>-2.2000000000000002</v>
      </c>
      <c r="J24" s="351">
        <v>-2.2000000000000002</v>
      </c>
      <c r="K24" s="351">
        <v>-2</v>
      </c>
      <c r="L24" s="623">
        <v>-2.80</v>
      </c>
      <c r="M24" s="624">
        <v>-2.2999999999999998</v>
      </c>
    </row>
    <row r="25" spans="1:13" ht="12.75" customHeight="1">
      <c r="A25" s="519" t="s">
        <v>412</v>
      </c>
      <c r="B25" s="519" t="s">
        <v>413</v>
      </c>
      <c r="C25" s="524" t="s">
        <v>354</v>
      </c>
      <c r="D25" s="524" t="s">
        <v>355</v>
      </c>
      <c r="E25" s="507">
        <v>36.90</v>
      </c>
      <c r="F25" s="618">
        <v>40.700000000000003</v>
      </c>
      <c r="G25" s="618">
        <v>42.50</v>
      </c>
      <c r="H25" s="618">
        <v>42.50</v>
      </c>
      <c r="I25" s="618">
        <v>43.60</v>
      </c>
      <c r="J25" s="619">
        <v>44.50</v>
      </c>
      <c r="K25" s="619">
        <v>45.10</v>
      </c>
      <c r="L25" s="620">
        <v>43.40</v>
      </c>
      <c r="M25" s="621">
        <v>44.30</v>
      </c>
    </row>
    <row r="26" spans="1:13" ht="12.75" customHeight="1">
      <c r="A26" s="585" t="s">
        <v>358</v>
      </c>
      <c r="B26" s="585" t="s">
        <v>359</v>
      </c>
      <c r="C26" s="880"/>
      <c r="D26" s="586"/>
      <c r="E26" s="499"/>
      <c r="F26" s="499"/>
      <c r="G26" s="499"/>
      <c r="H26" s="499"/>
      <c r="I26" s="499"/>
      <c r="J26" s="500"/>
      <c r="K26" s="500"/>
      <c r="L26" s="582"/>
      <c r="M26" s="501"/>
    </row>
    <row r="27" spans="1:13" ht="12.75" customHeight="1">
      <c r="A27" s="209" t="s">
        <v>360</v>
      </c>
      <c r="B27" s="209" t="s">
        <v>361</v>
      </c>
      <c r="C27" s="521"/>
      <c r="D27" s="521"/>
      <c r="E27" s="499">
        <v>26.40</v>
      </c>
      <c r="F27" s="499">
        <v>25.60</v>
      </c>
      <c r="G27" s="499">
        <v>24.60</v>
      </c>
      <c r="H27" s="499">
        <v>24</v>
      </c>
      <c r="I27" s="499">
        <v>25.10</v>
      </c>
      <c r="J27" s="500">
        <v>24.90</v>
      </c>
      <c r="K27" s="500">
        <v>24.50</v>
      </c>
      <c r="L27" s="582">
        <v>25.10</v>
      </c>
      <c r="M27" s="501">
        <v>25.10</v>
      </c>
    </row>
    <row r="28" spans="1:13" ht="12.75" customHeight="1">
      <c r="A28" s="209" t="s">
        <v>362</v>
      </c>
      <c r="B28" s="209" t="s">
        <v>363</v>
      </c>
      <c r="C28" s="521" t="s">
        <v>364</v>
      </c>
      <c r="D28" s="521" t="s">
        <v>364</v>
      </c>
      <c r="E28" s="499">
        <v>1.1000000000000001</v>
      </c>
      <c r="F28" s="499">
        <v>1.90</v>
      </c>
      <c r="G28" s="499">
        <v>4.30</v>
      </c>
      <c r="H28" s="499">
        <v>4.4000000000000004</v>
      </c>
      <c r="I28" s="499">
        <v>4</v>
      </c>
      <c r="J28" s="500">
        <v>4.0999999999999996</v>
      </c>
      <c r="K28" s="500">
        <v>3.70</v>
      </c>
      <c r="L28" s="582">
        <v>4</v>
      </c>
      <c r="M28" s="501">
        <v>3.70</v>
      </c>
    </row>
    <row r="29" spans="1:13" ht="12.75" customHeight="1">
      <c r="A29" s="209" t="s">
        <v>365</v>
      </c>
      <c r="B29" s="209" t="s">
        <v>366</v>
      </c>
      <c r="C29" s="521" t="s">
        <v>0</v>
      </c>
      <c r="D29" s="521" t="s">
        <v>1</v>
      </c>
      <c r="E29" s="512">
        <v>42</v>
      </c>
      <c r="F29" s="512">
        <v>71</v>
      </c>
      <c r="G29" s="512">
        <v>101</v>
      </c>
      <c r="H29" s="512">
        <v>82</v>
      </c>
      <c r="I29" s="512">
        <v>81</v>
      </c>
      <c r="J29" s="555">
        <v>72</v>
      </c>
      <c r="K29" s="555">
        <v>68</v>
      </c>
      <c r="L29" s="587">
        <v>81</v>
      </c>
      <c r="M29" s="513">
        <v>73</v>
      </c>
    </row>
    <row r="30" spans="1:13" ht="12.75" customHeight="1" thickBot="1">
      <c r="A30" s="527" t="s">
        <v>367</v>
      </c>
      <c r="B30" s="527" t="s">
        <v>368</v>
      </c>
      <c r="C30" s="528" t="s">
        <v>329</v>
      </c>
      <c r="D30" s="528" t="s">
        <v>330</v>
      </c>
      <c r="E30" s="514">
        <v>-6.20</v>
      </c>
      <c r="F30" s="514">
        <v>6.30</v>
      </c>
      <c r="G30" s="514">
        <v>3.60</v>
      </c>
      <c r="H30" s="514">
        <v>0.50</v>
      </c>
      <c r="I30" s="514">
        <v>0.80</v>
      </c>
      <c r="J30" s="515">
        <v>0.70</v>
      </c>
      <c r="K30" s="515">
        <v>1.40</v>
      </c>
      <c r="L30" s="588">
        <v>0.70</v>
      </c>
      <c r="M30" s="516">
        <v>1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199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200</v>
      </c>
    </row>
    <row r="18" spans="2:41" ht="13.5" customHeight="1">
      <c r="B18" s="182" t="s">
        <v>499</v>
      </c>
      <c r="C18" s="182" t="s">
        <v>534</v>
      </c>
      <c r="D18" s="182" t="s">
        <v>535</v>
      </c>
      <c r="E18" s="182" t="s">
        <v>536</v>
      </c>
      <c r="F18" s="182" t="s">
        <v>463</v>
      </c>
      <c r="G18" s="182" t="s">
        <v>507</v>
      </c>
      <c r="H18" s="182" t="s">
        <v>508</v>
      </c>
      <c r="I18" s="182" t="s">
        <v>509</v>
      </c>
      <c r="J18" s="182" t="s">
        <v>467</v>
      </c>
      <c r="K18" s="182" t="s">
        <v>510</v>
      </c>
      <c r="L18" s="182" t="s">
        <v>511</v>
      </c>
      <c r="M18" s="182" t="s">
        <v>512</v>
      </c>
      <c r="N18" s="182" t="s">
        <v>468</v>
      </c>
      <c r="O18" s="182" t="s">
        <v>513</v>
      </c>
      <c r="P18" s="182" t="s">
        <v>514</v>
      </c>
      <c r="Q18" s="182" t="s">
        <v>515</v>
      </c>
      <c r="R18" s="182" t="s">
        <v>469</v>
      </c>
      <c r="S18" s="182" t="s">
        <v>516</v>
      </c>
      <c r="T18" s="182" t="s">
        <v>517</v>
      </c>
      <c r="U18" s="182" t="s">
        <v>518</v>
      </c>
      <c r="V18" s="182" t="s">
        <v>470</v>
      </c>
      <c r="W18" s="182" t="s">
        <v>519</v>
      </c>
      <c r="X18" s="182" t="s">
        <v>520</v>
      </c>
      <c r="Y18" s="182" t="s">
        <v>521</v>
      </c>
      <c r="Z18" s="182" t="s">
        <v>471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505</v>
      </c>
      <c r="B19" s="183">
        <v>-0.43</v>
      </c>
      <c r="C19" s="183">
        <v>-3.83</v>
      </c>
      <c r="D19" s="183">
        <v>-6.70</v>
      </c>
      <c r="E19" s="183">
        <v>-7.63</v>
      </c>
      <c r="F19" s="183">
        <v>-7.03</v>
      </c>
      <c r="G19" s="183">
        <v>-29.27</v>
      </c>
      <c r="H19" s="183">
        <v>-11.13</v>
      </c>
      <c r="I19" s="183">
        <v>-5.13</v>
      </c>
      <c r="J19" s="183">
        <v>0.47</v>
      </c>
      <c r="K19" s="183">
        <v>9.40</v>
      </c>
      <c r="L19" s="183">
        <v>14.30</v>
      </c>
      <c r="M19" s="183">
        <v>14.53</v>
      </c>
      <c r="N19" s="183">
        <v>11.73</v>
      </c>
      <c r="O19" s="183">
        <v>6.93</v>
      </c>
      <c r="P19" s="183">
        <v>1.90</v>
      </c>
      <c r="Q19" s="183">
        <v>-0.70</v>
      </c>
      <c r="R19" s="183">
        <v>-0.33</v>
      </c>
      <c r="S19" s="183">
        <v>-5.67</v>
      </c>
      <c r="T19" s="183">
        <v>-9.33</v>
      </c>
      <c r="U19" s="183">
        <v>-9.1300000000000008</v>
      </c>
      <c r="V19" s="183">
        <v>-9.73</v>
      </c>
      <c r="W19" s="183">
        <v>-10.73</v>
      </c>
      <c r="X19" s="183">
        <v>-10.97</v>
      </c>
      <c r="Y19" s="183">
        <v>-12.60</v>
      </c>
      <c r="Z19" s="183">
        <v>-11.30</v>
      </c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525</v>
      </c>
      <c r="B20" s="183">
        <v>0.20</v>
      </c>
      <c r="C20" s="183">
        <v>-6.40</v>
      </c>
      <c r="D20" s="183">
        <v>-12.63</v>
      </c>
      <c r="E20" s="183">
        <v>-14.63</v>
      </c>
      <c r="F20" s="183">
        <v>-12.77</v>
      </c>
      <c r="G20" s="183">
        <v>-29.03</v>
      </c>
      <c r="H20" s="183">
        <v>-10.87</v>
      </c>
      <c r="I20" s="183">
        <v>-2.57</v>
      </c>
      <c r="J20" s="183">
        <v>6.77</v>
      </c>
      <c r="K20" s="183">
        <v>16.90</v>
      </c>
      <c r="L20" s="183">
        <v>23.10</v>
      </c>
      <c r="M20" s="183">
        <v>21.87</v>
      </c>
      <c r="N20" s="183">
        <v>20.07</v>
      </c>
      <c r="O20" s="183">
        <v>14.80</v>
      </c>
      <c r="P20" s="183">
        <v>7.97</v>
      </c>
      <c r="Q20" s="183">
        <v>3.40</v>
      </c>
      <c r="R20" s="183">
        <v>2.0299999999999998</v>
      </c>
      <c r="S20" s="183">
        <v>-5.37</v>
      </c>
      <c r="T20" s="183">
        <v>-14.37</v>
      </c>
      <c r="U20" s="183">
        <v>-14.90</v>
      </c>
      <c r="V20" s="183">
        <v>-16.97</v>
      </c>
      <c r="W20" s="183">
        <v>-18</v>
      </c>
      <c r="X20" s="183">
        <v>-20.57</v>
      </c>
      <c r="Y20" s="183">
        <v>-24.83</v>
      </c>
      <c r="Z20" s="183">
        <v>-22.93</v>
      </c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526</v>
      </c>
      <c r="B21" s="183">
        <v>-2.80</v>
      </c>
      <c r="C21" s="183">
        <v>-5.23</v>
      </c>
      <c r="D21" s="183">
        <v>-4.37</v>
      </c>
      <c r="E21" s="183">
        <v>-6.57</v>
      </c>
      <c r="F21" s="183">
        <v>-8.0299999999999994</v>
      </c>
      <c r="G21" s="183">
        <v>-29.20</v>
      </c>
      <c r="H21" s="183">
        <v>-15.33</v>
      </c>
      <c r="I21" s="183">
        <v>-8.17</v>
      </c>
      <c r="J21" s="183">
        <v>-1.60</v>
      </c>
      <c r="K21" s="183">
        <v>13.40</v>
      </c>
      <c r="L21" s="183">
        <v>14.57</v>
      </c>
      <c r="M21" s="183">
        <v>14.83</v>
      </c>
      <c r="N21" s="183">
        <v>11.17</v>
      </c>
      <c r="O21" s="183">
        <v>6.70</v>
      </c>
      <c r="P21" s="183">
        <v>-1.30</v>
      </c>
      <c r="Q21" s="183">
        <v>-7.63</v>
      </c>
      <c r="R21" s="183">
        <v>-4.47</v>
      </c>
      <c r="S21" s="183">
        <v>-12.13</v>
      </c>
      <c r="T21" s="183">
        <v>-17.03</v>
      </c>
      <c r="U21" s="183">
        <v>-18.90</v>
      </c>
      <c r="V21" s="183">
        <v>-17.27</v>
      </c>
      <c r="W21" s="183">
        <v>-18.329999999999998</v>
      </c>
      <c r="X21" s="183">
        <v>-21.97</v>
      </c>
      <c r="Y21" s="183">
        <v>-20.93</v>
      </c>
      <c r="Z21" s="183">
        <v>-17.07</v>
      </c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-7.10</v>
      </c>
      <c r="C22" s="183">
        <v>-8.17</v>
      </c>
      <c r="D22" s="183">
        <v>-9.83</v>
      </c>
      <c r="E22" s="183">
        <v>-10.07</v>
      </c>
      <c r="F22" s="183">
        <v>-12.37</v>
      </c>
      <c r="G22" s="183">
        <v>-36</v>
      </c>
      <c r="H22" s="183">
        <v>-19.60</v>
      </c>
      <c r="I22" s="183">
        <v>-18.63</v>
      </c>
      <c r="J22" s="183">
        <v>-15.20</v>
      </c>
      <c r="K22" s="183">
        <v>-11.87</v>
      </c>
      <c r="L22" s="183">
        <v>-11.63</v>
      </c>
      <c r="M22" s="183">
        <v>-11.13</v>
      </c>
      <c r="N22" s="183">
        <v>-14.70</v>
      </c>
      <c r="O22" s="183">
        <v>-15.70</v>
      </c>
      <c r="P22" s="183">
        <v>-20.37</v>
      </c>
      <c r="Q22" s="183">
        <v>-20.77</v>
      </c>
      <c r="R22" s="183">
        <v>-18.87</v>
      </c>
      <c r="S22" s="183">
        <v>-20.03</v>
      </c>
      <c r="T22" s="183">
        <v>-19.329999999999998</v>
      </c>
      <c r="U22" s="183">
        <v>-16.97</v>
      </c>
      <c r="V22" s="183">
        <v>-16.170000000000002</v>
      </c>
      <c r="W22" s="183">
        <v>-17.13</v>
      </c>
      <c r="X22" s="183">
        <v>-16.90</v>
      </c>
      <c r="Y22" s="183">
        <v>-17.27</v>
      </c>
      <c r="Z22" s="183">
        <v>-15.60</v>
      </c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528</v>
      </c>
      <c r="B23" s="183">
        <v>-0.43</v>
      </c>
      <c r="C23" s="183">
        <v>-6.37</v>
      </c>
      <c r="D23" s="183">
        <v>-6.67</v>
      </c>
      <c r="E23" s="183">
        <v>-6</v>
      </c>
      <c r="F23" s="183">
        <v>2.40</v>
      </c>
      <c r="G23" s="183">
        <v>-31.33</v>
      </c>
      <c r="H23" s="183">
        <v>-2.93</v>
      </c>
      <c r="I23" s="183">
        <v>6.17</v>
      </c>
      <c r="J23" s="183">
        <v>-1.07</v>
      </c>
      <c r="K23" s="183">
        <v>0.13</v>
      </c>
      <c r="L23" s="183">
        <v>0.80</v>
      </c>
      <c r="M23" s="183">
        <v>-1.27</v>
      </c>
      <c r="N23" s="183">
        <v>-1.1299999999999999</v>
      </c>
      <c r="O23" s="183">
        <v>-1.17</v>
      </c>
      <c r="P23" s="183">
        <v>-6.60</v>
      </c>
      <c r="Q23" s="183">
        <v>-12.60</v>
      </c>
      <c r="R23" s="183">
        <v>-6.53</v>
      </c>
      <c r="S23" s="183">
        <v>-13.03</v>
      </c>
      <c r="T23" s="183">
        <v>-7.67</v>
      </c>
      <c r="U23" s="183">
        <v>-5.13</v>
      </c>
      <c r="V23" s="183">
        <v>-4.33</v>
      </c>
      <c r="W23" s="183">
        <v>0.03</v>
      </c>
      <c r="X23" s="183">
        <v>1</v>
      </c>
      <c r="Y23" s="183">
        <v>-0.93</v>
      </c>
      <c r="Z23" s="183">
        <v>-3.33</v>
      </c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529</v>
      </c>
      <c r="B24" s="183">
        <v>-0.70</v>
      </c>
      <c r="C24" s="183">
        <v>-2.93</v>
      </c>
      <c r="D24" s="183">
        <v>-3.87</v>
      </c>
      <c r="E24" s="183">
        <v>-4.9000000000000004</v>
      </c>
      <c r="F24" s="183">
        <v>-8.4700000000000006</v>
      </c>
      <c r="G24" s="183">
        <v>-33.43</v>
      </c>
      <c r="H24" s="183">
        <v>-4.13</v>
      </c>
      <c r="I24" s="183">
        <v>-3.27</v>
      </c>
      <c r="J24" s="183">
        <v>-2.63</v>
      </c>
      <c r="K24" s="183">
        <v>2.13</v>
      </c>
      <c r="L24" s="183">
        <v>-4.30</v>
      </c>
      <c r="M24" s="183">
        <v>-5.43</v>
      </c>
      <c r="N24" s="183">
        <v>-0.70</v>
      </c>
      <c r="O24" s="183">
        <v>2.4300000000000002</v>
      </c>
      <c r="P24" s="183">
        <v>-3.77</v>
      </c>
      <c r="Q24" s="183">
        <v>-11.17</v>
      </c>
      <c r="R24" s="183">
        <v>-3.63</v>
      </c>
      <c r="S24" s="183">
        <v>-9.1999999999999993</v>
      </c>
      <c r="T24" s="183">
        <v>-12.47</v>
      </c>
      <c r="U24" s="183">
        <v>-6.13</v>
      </c>
      <c r="V24" s="183">
        <v>-9.6999999999999993</v>
      </c>
      <c r="W24" s="183">
        <v>-8.9700000000000006</v>
      </c>
      <c r="X24" s="183">
        <v>-7.20</v>
      </c>
      <c r="Y24" s="183">
        <v>-9.3000000000000007</v>
      </c>
      <c r="Z24" s="183">
        <v>-4.63</v>
      </c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0" customWidth="1"/>
    <col min="2" max="2" width="7.33333333333333" style="250" customWidth="1"/>
    <col min="3" max="25" width="7.83333333333333" style="250" bestFit="1" customWidth="1"/>
    <col min="26" max="179" width="7.66666666666667" style="250" bestFit="1" customWidth="1"/>
    <col min="180" max="16384" width="7.33333333333333" style="250"/>
  </cols>
  <sheetData>
    <row r="1" spans="1:8" ht="13.5" customHeight="1">
      <c r="A1" s="175" t="s">
        <v>202</v>
      </c>
      <c r="H1" s="2" t="s">
        <v>31</v>
      </c>
    </row>
    <row r="2" ht="13.5" customHeight="1">
      <c r="A2" s="176" t="s">
        <v>203</v>
      </c>
    </row>
    <row r="3" ht="13.5" customHeight="1">
      <c r="A3" s="176" t="s">
        <v>204</v>
      </c>
    </row>
    <row r="18" spans="2:179" ht="13.5" customHeight="1"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>
        <v>44469</v>
      </c>
      <c r="W18" s="184">
        <v>44500</v>
      </c>
      <c r="X18" s="184">
        <v>44530</v>
      </c>
      <c r="Y18" s="184">
        <v>44561</v>
      </c>
      <c r="Z18" s="184">
        <v>44592</v>
      </c>
      <c r="AA18" s="184">
        <v>44620</v>
      </c>
      <c r="AB18" s="184">
        <v>44651</v>
      </c>
      <c r="AC18" s="184">
        <v>44681</v>
      </c>
      <c r="AD18" s="184">
        <v>44712</v>
      </c>
      <c r="AE18" s="184">
        <v>44742</v>
      </c>
      <c r="AF18" s="184">
        <v>44773</v>
      </c>
      <c r="AG18" s="184">
        <v>44804</v>
      </c>
      <c r="AH18" s="184">
        <v>44834</v>
      </c>
      <c r="AI18" s="184">
        <v>44865</v>
      </c>
      <c r="AJ18" s="184">
        <v>44895</v>
      </c>
      <c r="AK18" s="184">
        <v>44926</v>
      </c>
      <c r="AL18" s="184">
        <v>44957</v>
      </c>
      <c r="AM18" s="184">
        <v>44985</v>
      </c>
      <c r="AN18" s="184">
        <v>45016</v>
      </c>
      <c r="AO18" s="184">
        <v>45046</v>
      </c>
      <c r="AP18" s="184">
        <v>45077</v>
      </c>
      <c r="AQ18" s="184">
        <v>45107</v>
      </c>
      <c r="AR18" s="184">
        <v>45138</v>
      </c>
      <c r="AS18" s="184">
        <v>45169</v>
      </c>
      <c r="AT18" s="184">
        <v>45199</v>
      </c>
      <c r="AU18" s="184">
        <v>45230</v>
      </c>
      <c r="AV18" s="184">
        <v>45260</v>
      </c>
      <c r="AW18" s="184">
        <v>45291</v>
      </c>
      <c r="AX18" s="184">
        <v>45322</v>
      </c>
      <c r="AY18" s="184">
        <v>45351</v>
      </c>
      <c r="AZ18" s="184">
        <v>45382</v>
      </c>
      <c r="BA18" s="184">
        <v>45412</v>
      </c>
      <c r="BB18" s="184">
        <v>45443</v>
      </c>
      <c r="BC18" s="184">
        <v>45473</v>
      </c>
      <c r="BD18" s="184">
        <v>45504</v>
      </c>
      <c r="BE18" s="184">
        <v>45535</v>
      </c>
      <c r="BF18" s="184">
        <v>45565</v>
      </c>
      <c r="BG18" s="184">
        <v>45596</v>
      </c>
      <c r="BH18" s="184">
        <v>45626</v>
      </c>
      <c r="BI18" s="184">
        <v>45657</v>
      </c>
      <c r="BJ18" s="184">
        <v>45688</v>
      </c>
      <c r="BK18" s="184">
        <v>45716</v>
      </c>
      <c r="BL18" s="184">
        <v>45747</v>
      </c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</row>
    <row r="19" spans="1:179" ht="13.5" customHeight="1">
      <c r="A19" s="175" t="s">
        <v>537</v>
      </c>
      <c r="B19" s="183">
        <v>-6.10</v>
      </c>
      <c r="C19" s="183">
        <v>-5.0999999999999996</v>
      </c>
      <c r="D19" s="183">
        <v>-32.200000000000003</v>
      </c>
      <c r="E19" s="183">
        <v>-51.20</v>
      </c>
      <c r="F19" s="183">
        <v>-31.20</v>
      </c>
      <c r="G19" s="183">
        <v>-11.10</v>
      </c>
      <c r="H19" s="183">
        <v>-1</v>
      </c>
      <c r="I19" s="183">
        <v>2.90</v>
      </c>
      <c r="J19" s="183">
        <v>4.80</v>
      </c>
      <c r="K19" s="183">
        <v>0.40</v>
      </c>
      <c r="L19" s="183">
        <v>-5</v>
      </c>
      <c r="M19" s="183">
        <v>-1.90</v>
      </c>
      <c r="N19" s="183">
        <v>-8.10</v>
      </c>
      <c r="O19" s="183">
        <v>-2.2000000000000002</v>
      </c>
      <c r="P19" s="183">
        <v>7.70</v>
      </c>
      <c r="Q19" s="183">
        <v>5</v>
      </c>
      <c r="R19" s="183">
        <v>11.60</v>
      </c>
      <c r="S19" s="183">
        <v>14.40</v>
      </c>
      <c r="T19" s="183">
        <v>11.80</v>
      </c>
      <c r="U19" s="183">
        <v>6.90</v>
      </c>
      <c r="V19" s="183">
        <v>8</v>
      </c>
      <c r="W19" s="183">
        <v>3.60</v>
      </c>
      <c r="X19" s="183">
        <v>-0.80</v>
      </c>
      <c r="Y19" s="183">
        <v>-4.70</v>
      </c>
      <c r="Z19" s="183">
        <v>0</v>
      </c>
      <c r="AA19" s="183">
        <v>5.70</v>
      </c>
      <c r="AB19" s="183">
        <v>-25.50</v>
      </c>
      <c r="AC19" s="183">
        <v>-20.80</v>
      </c>
      <c r="AD19" s="183">
        <v>-20.50</v>
      </c>
      <c r="AE19" s="183">
        <v>-21</v>
      </c>
      <c r="AF19" s="183">
        <v>-31.30</v>
      </c>
      <c r="AG19" s="183">
        <v>-29</v>
      </c>
      <c r="AH19" s="183">
        <v>-37.799999999999997</v>
      </c>
      <c r="AI19" s="183">
        <v>-38.10</v>
      </c>
      <c r="AJ19" s="183">
        <v>-30.70</v>
      </c>
      <c r="AK19" s="183">
        <v>-23.60</v>
      </c>
      <c r="AL19" s="183">
        <v>-19</v>
      </c>
      <c r="AM19" s="183">
        <v>-15.40</v>
      </c>
      <c r="AN19" s="183">
        <v>-11.70</v>
      </c>
      <c r="AO19" s="183">
        <v>-9.8000000000000007</v>
      </c>
      <c r="AP19" s="183">
        <v>-16.70</v>
      </c>
      <c r="AQ19" s="183">
        <v>-25.30</v>
      </c>
      <c r="AR19" s="183">
        <v>-24.50</v>
      </c>
      <c r="AS19" s="183">
        <v>-25.80</v>
      </c>
      <c r="AT19" s="183">
        <v>-24.70</v>
      </c>
      <c r="AU19" s="183">
        <v>-21.80</v>
      </c>
      <c r="AV19" s="183">
        <v>-21.60</v>
      </c>
      <c r="AW19" s="183">
        <v>-22.30</v>
      </c>
      <c r="AX19" s="183">
        <v>-24.10</v>
      </c>
      <c r="AY19" s="183">
        <v>-22.50</v>
      </c>
      <c r="AZ19" s="183">
        <v>-16.90</v>
      </c>
      <c r="BA19" s="183">
        <v>-12.80</v>
      </c>
      <c r="BB19" s="183">
        <v>-11.90</v>
      </c>
      <c r="BC19" s="183">
        <v>-14.40</v>
      </c>
      <c r="BD19" s="183">
        <v>-17.60</v>
      </c>
      <c r="BE19" s="183">
        <v>-17.70</v>
      </c>
      <c r="BF19" s="183">
        <v>-18.50</v>
      </c>
      <c r="BG19" s="183">
        <v>-16.60</v>
      </c>
      <c r="BH19" s="183">
        <v>-17.50</v>
      </c>
      <c r="BI19" s="183">
        <v>-23.10</v>
      </c>
      <c r="BJ19" s="183">
        <v>-23.30</v>
      </c>
      <c r="BK19" s="183">
        <v>-20.50</v>
      </c>
      <c r="BL19" s="183">
        <v>-16.10</v>
      </c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</row>
    <row r="20" spans="1:179" ht="13.5" customHeight="1">
      <c r="A20" s="175" t="s">
        <v>538</v>
      </c>
      <c r="B20" s="183">
        <v>-1.53</v>
      </c>
      <c r="C20" s="183">
        <v>-0.25</v>
      </c>
      <c r="D20" s="183">
        <v>-3.39</v>
      </c>
      <c r="E20" s="183">
        <v>-14.65</v>
      </c>
      <c r="F20" s="183">
        <v>-22.96</v>
      </c>
      <c r="G20" s="183">
        <v>-22.63</v>
      </c>
      <c r="H20" s="183">
        <v>-13.16</v>
      </c>
      <c r="I20" s="183">
        <v>-5.91</v>
      </c>
      <c r="J20" s="183">
        <v>-2.42</v>
      </c>
      <c r="K20" s="183">
        <v>0.23</v>
      </c>
      <c r="L20" s="183">
        <v>1.89</v>
      </c>
      <c r="M20" s="183">
        <v>2.87</v>
      </c>
      <c r="N20" s="183">
        <v>1.87</v>
      </c>
      <c r="O20" s="183">
        <v>-0.33</v>
      </c>
      <c r="P20" s="183">
        <v>2.87</v>
      </c>
      <c r="Q20" s="183">
        <v>17.02</v>
      </c>
      <c r="R20" s="183">
        <v>29.13</v>
      </c>
      <c r="S20" s="183">
        <v>28.93</v>
      </c>
      <c r="T20" s="183">
        <v>14.85</v>
      </c>
      <c r="U20" s="183">
        <v>6.90</v>
      </c>
      <c r="V20" s="183">
        <v>1.33</v>
      </c>
      <c r="W20" s="183">
        <v>-3</v>
      </c>
      <c r="X20" s="183">
        <v>-3.22</v>
      </c>
      <c r="Y20" s="183">
        <v>-2.93</v>
      </c>
      <c r="Z20" s="183">
        <v>0.17</v>
      </c>
      <c r="AA20" s="183">
        <v>0.53</v>
      </c>
      <c r="AB20" s="183">
        <v>1.40</v>
      </c>
      <c r="AC20" s="183">
        <v>-0.75</v>
      </c>
      <c r="AD20" s="183">
        <v>-0.62</v>
      </c>
      <c r="AE20" s="183">
        <v>0.43</v>
      </c>
      <c r="AF20" s="183">
        <v>1.88</v>
      </c>
      <c r="AG20" s="183">
        <v>2.65</v>
      </c>
      <c r="AH20" s="183">
        <v>4.6900000000000004</v>
      </c>
      <c r="AI20" s="183">
        <v>6.44</v>
      </c>
      <c r="AJ20" s="183">
        <v>5.63</v>
      </c>
      <c r="AK20" s="183">
        <v>4.43</v>
      </c>
      <c r="AL20" s="183">
        <v>1.98</v>
      </c>
      <c r="AM20" s="183">
        <v>1.93</v>
      </c>
      <c r="AN20" s="183">
        <v>1.92</v>
      </c>
      <c r="AO20" s="183">
        <v>3.06</v>
      </c>
      <c r="AP20" s="183">
        <v>3.10</v>
      </c>
      <c r="AQ20" s="183">
        <v>2.16</v>
      </c>
      <c r="AR20" s="183">
        <v>1.25</v>
      </c>
      <c r="AS20" s="183">
        <v>-0.10</v>
      </c>
      <c r="AT20" s="183">
        <v>-1.93</v>
      </c>
      <c r="AU20" s="183">
        <v>-1.1399999999999999</v>
      </c>
      <c r="AV20" s="183">
        <v>-1.1000000000000001</v>
      </c>
      <c r="AW20" s="183">
        <v>0.70</v>
      </c>
      <c r="AX20" s="183">
        <v>0.45</v>
      </c>
      <c r="AY20" s="183">
        <v>1.94</v>
      </c>
      <c r="AZ20" s="183">
        <v>0.44</v>
      </c>
      <c r="BA20" s="183">
        <v>0.67</v>
      </c>
      <c r="BB20" s="183">
        <v>-1.30</v>
      </c>
      <c r="BC20" s="183">
        <v>-1.59</v>
      </c>
      <c r="BD20" s="183">
        <v>-2.38</v>
      </c>
      <c r="BE20" s="183">
        <v>-0.95</v>
      </c>
      <c r="BF20" s="183">
        <v>0.65</v>
      </c>
      <c r="BG20" s="183">
        <v>0.51</v>
      </c>
      <c r="BH20" s="183">
        <v>-0.72</v>
      </c>
      <c r="BI20" s="183">
        <v>-2.2599999999999998</v>
      </c>
      <c r="BJ20" s="183">
        <v>-2.13</v>
      </c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</row>
    <row r="21" spans="1:179" ht="13.5" customHeight="1">
      <c r="A21" s="175" t="s">
        <v>539</v>
      </c>
      <c r="B21" s="183">
        <v>-2.90</v>
      </c>
      <c r="C21" s="183">
        <v>-3.30</v>
      </c>
      <c r="D21" s="183">
        <v>-17.90</v>
      </c>
      <c r="E21" s="183">
        <v>-42.70</v>
      </c>
      <c r="F21" s="183">
        <v>-36</v>
      </c>
      <c r="G21" s="183">
        <v>-24</v>
      </c>
      <c r="H21" s="183">
        <v>-13.20</v>
      </c>
      <c r="I21" s="183">
        <v>-6.20</v>
      </c>
      <c r="J21" s="183">
        <v>0.30</v>
      </c>
      <c r="K21" s="183">
        <v>3.30</v>
      </c>
      <c r="L21" s="183">
        <v>5.20</v>
      </c>
      <c r="M21" s="183">
        <v>10.199999999999999</v>
      </c>
      <c r="N21" s="183">
        <v>8.3000000000000007</v>
      </c>
      <c r="O21" s="183">
        <v>15.10</v>
      </c>
      <c r="P21" s="183">
        <v>22.80</v>
      </c>
      <c r="Q21" s="183">
        <v>23.80</v>
      </c>
      <c r="R21" s="183">
        <v>24</v>
      </c>
      <c r="S21" s="183">
        <v>29</v>
      </c>
      <c r="T21" s="183">
        <v>28.40</v>
      </c>
      <c r="U21" s="183">
        <v>25.70</v>
      </c>
      <c r="V21" s="183">
        <v>22.30</v>
      </c>
      <c r="W21" s="183">
        <v>19.90</v>
      </c>
      <c r="X21" s="183">
        <v>17.80</v>
      </c>
      <c r="Y21" s="183">
        <v>17.70</v>
      </c>
      <c r="Z21" s="183">
        <v>18.90</v>
      </c>
      <c r="AA21" s="183">
        <v>22.10</v>
      </c>
      <c r="AB21" s="183">
        <v>-4.4000000000000004</v>
      </c>
      <c r="AC21" s="183">
        <v>-2.50</v>
      </c>
      <c r="AD21" s="183">
        <v>1.30</v>
      </c>
      <c r="AE21" s="183">
        <v>0</v>
      </c>
      <c r="AF21" s="183">
        <v>-5.90</v>
      </c>
      <c r="AG21" s="183">
        <v>-5.70</v>
      </c>
      <c r="AH21" s="183">
        <v>-11.70</v>
      </c>
      <c r="AI21" s="183">
        <v>-13.30</v>
      </c>
      <c r="AJ21" s="183">
        <v>-10.30</v>
      </c>
      <c r="AK21" s="183">
        <v>-4.80</v>
      </c>
      <c r="AL21" s="183">
        <v>-0.50</v>
      </c>
      <c r="AM21" s="183">
        <v>0.90</v>
      </c>
      <c r="AN21" s="183">
        <v>4.80</v>
      </c>
      <c r="AO21" s="183">
        <v>4.30</v>
      </c>
      <c r="AP21" s="183">
        <v>-2.2000000000000002</v>
      </c>
      <c r="AQ21" s="183">
        <v>-9.6999999999999993</v>
      </c>
      <c r="AR21" s="183">
        <v>-13.50</v>
      </c>
      <c r="AS21" s="183">
        <v>-15.70</v>
      </c>
      <c r="AT21" s="183">
        <v>-15.50</v>
      </c>
      <c r="AU21" s="183">
        <v>-15.30</v>
      </c>
      <c r="AV21" s="183">
        <v>-13.40</v>
      </c>
      <c r="AW21" s="183">
        <v>-16.80</v>
      </c>
      <c r="AX21" s="183">
        <v>-15.20</v>
      </c>
      <c r="AY21" s="183">
        <v>-16.60</v>
      </c>
      <c r="AZ21" s="183">
        <v>-10.30</v>
      </c>
      <c r="BA21" s="183">
        <v>-9.60</v>
      </c>
      <c r="BB21" s="183">
        <v>-7.50</v>
      </c>
      <c r="BC21" s="183">
        <v>-10</v>
      </c>
      <c r="BD21" s="183">
        <v>-14.20</v>
      </c>
      <c r="BE21" s="183">
        <v>-17.70</v>
      </c>
      <c r="BF21" s="183">
        <v>-21.50</v>
      </c>
      <c r="BG21" s="183">
        <v>-20.50</v>
      </c>
      <c r="BH21" s="183">
        <v>-22.10</v>
      </c>
      <c r="BI21" s="183">
        <v>-25</v>
      </c>
      <c r="BJ21" s="183">
        <v>-25</v>
      </c>
      <c r="BK21" s="183">
        <v>-21.90</v>
      </c>
      <c r="BL21" s="183">
        <v>-16.60</v>
      </c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4"/>
      <c r="D2" s="164"/>
      <c r="G2" s="97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7"/>
      <c r="M4"/>
    </row>
    <row r="5" spans="1:7" ht="12.75" customHeight="1">
      <c r="A5" s="61" t="s">
        <v>256</v>
      </c>
      <c r="B5" s="61" t="s">
        <v>257</v>
      </c>
      <c r="C5" s="61"/>
      <c r="D5" s="61"/>
      <c r="G5" s="97"/>
    </row>
    <row r="6" spans="9:11" ht="12.75" customHeight="1">
      <c r="I6" s="98"/>
      <c r="K6" s="99"/>
    </row>
    <row r="7" spans="1:14" ht="1.5" customHeight="1" thickBot="1">
      <c r="A7" s="195"/>
      <c r="B7" s="195"/>
      <c r="C7" s="195"/>
      <c r="D7" s="195"/>
      <c r="E7" s="195"/>
      <c r="F7" s="195"/>
      <c r="G7" s="195"/>
      <c r="H7" s="195"/>
      <c r="I7" s="196"/>
      <c r="J7" s="195"/>
      <c r="K7" s="197"/>
      <c r="L7" s="195"/>
      <c r="M7" s="195"/>
      <c r="N7" s="195"/>
    </row>
    <row r="8" spans="1:14" ht="12.75" customHeight="1">
      <c r="A8" s="661"/>
      <c r="B8" s="661"/>
      <c r="C8" s="662"/>
      <c r="D8" s="662"/>
      <c r="E8" s="359" t="s">
        <v>448</v>
      </c>
      <c r="F8" s="359" t="s">
        <v>449</v>
      </c>
      <c r="G8" s="359" t="s">
        <v>450</v>
      </c>
      <c r="H8" s="359" t="s">
        <v>451</v>
      </c>
      <c r="I8" s="359" t="s">
        <v>452</v>
      </c>
      <c r="J8" s="359" t="s">
        <v>453</v>
      </c>
      <c r="K8" s="359" t="s">
        <v>454</v>
      </c>
      <c r="L8" s="305" t="s">
        <v>455</v>
      </c>
      <c r="M8" s="305" t="s">
        <v>456</v>
      </c>
      <c r="N8" s="305" t="s">
        <v>773</v>
      </c>
    </row>
    <row r="9" spans="1:14" ht="12.75" customHeight="1">
      <c r="A9" s="666"/>
      <c r="B9" s="666"/>
      <c r="C9" s="663"/>
      <c r="D9" s="663"/>
      <c r="E9" s="667"/>
      <c r="F9" s="667"/>
      <c r="G9" s="667"/>
      <c r="H9" s="667"/>
      <c r="I9" s="667"/>
      <c r="J9" s="667"/>
      <c r="K9" s="667"/>
      <c r="L9" s="668" t="s">
        <v>616</v>
      </c>
      <c r="M9" s="668" t="s">
        <v>492</v>
      </c>
      <c r="N9" s="668" t="s">
        <v>492</v>
      </c>
    </row>
    <row r="10" spans="1:14" ht="12.75" customHeight="1" hidden="1">
      <c r="A10" s="666"/>
      <c r="B10" s="666"/>
      <c r="C10" s="663"/>
      <c r="D10" s="663"/>
      <c r="E10" s="667"/>
      <c r="F10" s="667"/>
      <c r="G10" s="667"/>
      <c r="H10" s="667"/>
      <c r="I10" s="667"/>
      <c r="J10" s="667"/>
      <c r="K10" s="667"/>
      <c r="L10" s="668" t="s">
        <v>641</v>
      </c>
      <c r="M10" s="668" t="s">
        <v>498</v>
      </c>
      <c r="N10" s="668" t="s">
        <v>498</v>
      </c>
    </row>
    <row r="11" spans="1:14" ht="12.75" customHeight="1">
      <c r="A11" s="674" t="s">
        <v>617</v>
      </c>
      <c r="B11" s="664" t="s">
        <v>618</v>
      </c>
      <c r="C11" s="466" t="s">
        <v>619</v>
      </c>
      <c r="D11" s="466" t="s">
        <v>115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06">
        <v>3.20</v>
      </c>
      <c r="M11" s="306">
        <v>3.10</v>
      </c>
      <c r="N11" s="306">
        <v>3.20</v>
      </c>
    </row>
    <row r="12" spans="1:14" ht="12.75" customHeight="1">
      <c r="A12" s="669" t="s">
        <v>504</v>
      </c>
      <c r="B12" s="669" t="s">
        <v>504</v>
      </c>
      <c r="C12" s="470" t="s">
        <v>619</v>
      </c>
      <c r="D12" s="470" t="s">
        <v>115</v>
      </c>
      <c r="E12" s="670">
        <v>2.50</v>
      </c>
      <c r="F12" s="670">
        <v>3</v>
      </c>
      <c r="G12" s="670">
        <v>2.60</v>
      </c>
      <c r="H12" s="670">
        <v>-2.2000000000000002</v>
      </c>
      <c r="I12" s="670">
        <v>6.10</v>
      </c>
      <c r="J12" s="670">
        <v>2.50</v>
      </c>
      <c r="K12" s="670">
        <v>2.90</v>
      </c>
      <c r="L12" s="670">
        <v>2.80</v>
      </c>
      <c r="M12" s="671">
        <v>1.80</v>
      </c>
      <c r="N12" s="671">
        <v>1.90</v>
      </c>
    </row>
    <row r="13" spans="1:14" ht="12.75" customHeight="1">
      <c r="A13" s="669" t="s">
        <v>620</v>
      </c>
      <c r="B13" s="669" t="s">
        <v>621</v>
      </c>
      <c r="C13" s="470" t="s">
        <v>619</v>
      </c>
      <c r="D13" s="470" t="s">
        <v>115</v>
      </c>
      <c r="E13" s="670">
        <v>6.90</v>
      </c>
      <c r="F13" s="670">
        <v>6.90</v>
      </c>
      <c r="G13" s="670">
        <v>6.20</v>
      </c>
      <c r="H13" s="670">
        <v>2</v>
      </c>
      <c r="I13" s="670">
        <v>8.90</v>
      </c>
      <c r="J13" s="670">
        <v>3.10</v>
      </c>
      <c r="K13" s="670">
        <v>5.40</v>
      </c>
      <c r="L13" s="670">
        <v>5</v>
      </c>
      <c r="M13" s="671">
        <v>4.80</v>
      </c>
      <c r="N13" s="671">
        <v>4.4000000000000004</v>
      </c>
    </row>
    <row r="14" spans="1:14" s="250" customFormat="1" ht="12.75" customHeight="1">
      <c r="A14" s="669" t="s">
        <v>622</v>
      </c>
      <c r="B14" s="669" t="s">
        <v>623</v>
      </c>
      <c r="C14" s="470" t="s">
        <v>619</v>
      </c>
      <c r="D14" s="470" t="s">
        <v>115</v>
      </c>
      <c r="E14" s="670">
        <v>2.70</v>
      </c>
      <c r="F14" s="670">
        <v>1.40</v>
      </c>
      <c r="G14" s="670">
        <v>1.60</v>
      </c>
      <c r="H14" s="670">
        <v>-10.30</v>
      </c>
      <c r="I14" s="670">
        <v>8.60</v>
      </c>
      <c r="J14" s="670">
        <v>4.80</v>
      </c>
      <c r="K14" s="670">
        <v>0.40</v>
      </c>
      <c r="L14" s="670">
        <v>1.1000000000000001</v>
      </c>
      <c r="M14" s="671">
        <v>1</v>
      </c>
      <c r="N14" s="671">
        <v>1.70</v>
      </c>
    </row>
    <row r="15" spans="1:14" s="250" customFormat="1" ht="12.75" customHeight="1">
      <c r="A15" s="664" t="s">
        <v>624</v>
      </c>
      <c r="B15" s="664" t="s">
        <v>625</v>
      </c>
      <c r="C15" s="466" t="s">
        <v>619</v>
      </c>
      <c r="D15" s="466" t="s">
        <v>115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3.50</v>
      </c>
      <c r="K15" s="360">
        <v>0.60</v>
      </c>
      <c r="L15" s="360">
        <v>1</v>
      </c>
      <c r="M15" s="306">
        <v>0.90</v>
      </c>
      <c r="N15" s="306">
        <v>1.60</v>
      </c>
    </row>
    <row r="16" spans="1:14" s="250" customFormat="1" ht="12.75" customHeight="1">
      <c r="A16" s="669" t="s">
        <v>505</v>
      </c>
      <c r="B16" s="669" t="s">
        <v>506</v>
      </c>
      <c r="C16" s="470" t="s">
        <v>619</v>
      </c>
      <c r="D16" s="470" t="s">
        <v>115</v>
      </c>
      <c r="E16" s="670">
        <v>2.70</v>
      </c>
      <c r="F16" s="670">
        <v>1.70</v>
      </c>
      <c r="G16" s="670">
        <v>1.60</v>
      </c>
      <c r="H16" s="670">
        <v>-6.20</v>
      </c>
      <c r="I16" s="670">
        <v>6.30</v>
      </c>
      <c r="J16" s="670">
        <v>3.60</v>
      </c>
      <c r="K16" s="670">
        <v>0.50</v>
      </c>
      <c r="L16" s="670">
        <v>0.80</v>
      </c>
      <c r="M16" s="671">
        <v>0.70</v>
      </c>
      <c r="N16" s="671">
        <v>1.40</v>
      </c>
    </row>
    <row r="17" spans="1:14" s="250" customFormat="1" ht="12.75" customHeight="1">
      <c r="A17" s="669" t="s">
        <v>525</v>
      </c>
      <c r="B17" s="669" t="s">
        <v>530</v>
      </c>
      <c r="C17" s="470" t="s">
        <v>619</v>
      </c>
      <c r="D17" s="470" t="s">
        <v>115</v>
      </c>
      <c r="E17" s="670">
        <v>3</v>
      </c>
      <c r="F17" s="670">
        <v>1.1000000000000001</v>
      </c>
      <c r="G17" s="670">
        <v>1</v>
      </c>
      <c r="H17" s="670">
        <v>-4.50</v>
      </c>
      <c r="I17" s="670">
        <v>3.60</v>
      </c>
      <c r="J17" s="670">
        <v>1.40</v>
      </c>
      <c r="K17" s="670">
        <v>-0.10</v>
      </c>
      <c r="L17" s="670">
        <v>-0.20</v>
      </c>
      <c r="M17" s="671">
        <v>0.10</v>
      </c>
      <c r="N17" s="671">
        <v>1.1000000000000001</v>
      </c>
    </row>
    <row r="18" spans="1:14" s="250" customFormat="1" ht="12.75" customHeight="1">
      <c r="A18" s="669" t="s">
        <v>636</v>
      </c>
      <c r="B18" s="669" t="s">
        <v>636</v>
      </c>
      <c r="C18" s="468" t="s">
        <v>626</v>
      </c>
      <c r="D18" s="468" t="s">
        <v>627</v>
      </c>
      <c r="E18" s="672">
        <v>2.70</v>
      </c>
      <c r="F18" s="672">
        <v>1.1000000000000001</v>
      </c>
      <c r="G18" s="672">
        <v>1</v>
      </c>
      <c r="H18" s="672">
        <v>-4.0999999999999996</v>
      </c>
      <c r="I18" s="672">
        <v>3.70</v>
      </c>
      <c r="J18" s="672">
        <v>1.40</v>
      </c>
      <c r="K18" s="672">
        <v>-0.30</v>
      </c>
      <c r="L18" s="672">
        <v>-0.20</v>
      </c>
      <c r="M18" s="673">
        <v>0.50</v>
      </c>
      <c r="N18" s="673">
        <v>1.40</v>
      </c>
    </row>
    <row r="19" spans="1:14" s="250" customFormat="1" ht="12.75" customHeight="1">
      <c r="A19" s="669" t="s">
        <v>628</v>
      </c>
      <c r="B19" s="669" t="s">
        <v>629</v>
      </c>
      <c r="C19" s="470" t="s">
        <v>619</v>
      </c>
      <c r="D19" s="470" t="s">
        <v>115</v>
      </c>
      <c r="E19" s="670">
        <v>2.2999999999999998</v>
      </c>
      <c r="F19" s="670">
        <v>1.60</v>
      </c>
      <c r="G19" s="670">
        <v>2.10</v>
      </c>
      <c r="H19" s="670">
        <v>-7.60</v>
      </c>
      <c r="I19" s="670">
        <v>6.80</v>
      </c>
      <c r="J19" s="670">
        <v>2.60</v>
      </c>
      <c r="K19" s="670">
        <v>1.1000000000000001</v>
      </c>
      <c r="L19" s="670">
        <v>1.1000000000000001</v>
      </c>
      <c r="M19" s="671">
        <v>0.80</v>
      </c>
      <c r="N19" s="671">
        <v>1.40</v>
      </c>
    </row>
    <row r="20" spans="1:14" ht="12.75" customHeight="1">
      <c r="A20" s="669" t="s">
        <v>636</v>
      </c>
      <c r="B20" s="669" t="s">
        <v>636</v>
      </c>
      <c r="C20" s="468" t="s">
        <v>626</v>
      </c>
      <c r="D20" s="468" t="s">
        <v>627</v>
      </c>
      <c r="E20" s="672">
        <v>2.10</v>
      </c>
      <c r="F20" s="672">
        <v>1.60</v>
      </c>
      <c r="G20" s="672">
        <v>2</v>
      </c>
      <c r="H20" s="672">
        <v>-7.40</v>
      </c>
      <c r="I20" s="672">
        <v>6.90</v>
      </c>
      <c r="J20" s="672">
        <v>2.60</v>
      </c>
      <c r="K20" s="672">
        <v>0.90</v>
      </c>
      <c r="L20" s="672">
        <v>1.20</v>
      </c>
      <c r="M20" s="673">
        <v>0.70</v>
      </c>
      <c r="N20" s="673">
        <v>1.40</v>
      </c>
    </row>
    <row r="21" spans="1:14" ht="12.75" customHeight="1">
      <c r="A21" s="669" t="s">
        <v>630</v>
      </c>
      <c r="B21" s="669" t="s">
        <v>631</v>
      </c>
      <c r="C21" s="470" t="s">
        <v>619</v>
      </c>
      <c r="D21" s="470" t="s">
        <v>115</v>
      </c>
      <c r="E21" s="670">
        <v>1.70</v>
      </c>
      <c r="F21" s="670">
        <v>0.70</v>
      </c>
      <c r="G21" s="670">
        <v>0.40</v>
      </c>
      <c r="H21" s="670">
        <v>-9</v>
      </c>
      <c r="I21" s="670">
        <v>8.8000000000000007</v>
      </c>
      <c r="J21" s="670">
        <v>5</v>
      </c>
      <c r="K21" s="670">
        <v>0.80</v>
      </c>
      <c r="L21" s="670">
        <v>0.50</v>
      </c>
      <c r="M21" s="671">
        <v>0.50</v>
      </c>
      <c r="N21" s="671">
        <v>1.20</v>
      </c>
    </row>
    <row r="22" spans="1:14" s="250" customFormat="1" ht="12.75" customHeight="1">
      <c r="A22" s="669" t="s">
        <v>636</v>
      </c>
      <c r="B22" s="669" t="s">
        <v>636</v>
      </c>
      <c r="C22" s="468" t="s">
        <v>626</v>
      </c>
      <c r="D22" s="468" t="s">
        <v>627</v>
      </c>
      <c r="E22" s="672">
        <v>1.60</v>
      </c>
      <c r="F22" s="672">
        <v>0.80</v>
      </c>
      <c r="G22" s="672">
        <v>0.40</v>
      </c>
      <c r="H22" s="672">
        <v>-8.90</v>
      </c>
      <c r="I22" s="672">
        <v>8.90</v>
      </c>
      <c r="J22" s="672">
        <v>4.80</v>
      </c>
      <c r="K22" s="672">
        <v>0.70</v>
      </c>
      <c r="L22" s="672">
        <v>0.70</v>
      </c>
      <c r="M22" s="673">
        <v>0.40</v>
      </c>
      <c r="N22" s="673">
        <v>1.30</v>
      </c>
    </row>
    <row r="23" spans="1:14" ht="12.75" customHeight="1">
      <c r="A23" s="669" t="s">
        <v>526</v>
      </c>
      <c r="B23" s="669" t="s">
        <v>531</v>
      </c>
      <c r="C23" s="470" t="s">
        <v>619</v>
      </c>
      <c r="D23" s="470" t="s">
        <v>115</v>
      </c>
      <c r="E23" s="670">
        <v>2.40</v>
      </c>
      <c r="F23" s="670">
        <v>2.40</v>
      </c>
      <c r="G23" s="670">
        <v>1.80</v>
      </c>
      <c r="H23" s="670">
        <v>-6.50</v>
      </c>
      <c r="I23" s="670">
        <v>5</v>
      </c>
      <c r="J23" s="670">
        <v>5.40</v>
      </c>
      <c r="K23" s="670">
        <v>-0.90</v>
      </c>
      <c r="L23" s="670">
        <v>-1.30</v>
      </c>
      <c r="M23" s="671">
        <v>0.20</v>
      </c>
      <c r="N23" s="671">
        <v>1.60</v>
      </c>
    </row>
    <row r="24" spans="1:14" ht="12.75" customHeight="1">
      <c r="A24" s="669" t="s">
        <v>636</v>
      </c>
      <c r="B24" s="669" t="s">
        <v>636</v>
      </c>
      <c r="C24" s="468" t="s">
        <v>626</v>
      </c>
      <c r="D24" s="468" t="s">
        <v>627</v>
      </c>
      <c r="E24" s="672">
        <v>2.2999999999999998</v>
      </c>
      <c r="F24" s="672">
        <v>2.50</v>
      </c>
      <c r="G24" s="672">
        <v>1.80</v>
      </c>
      <c r="H24" s="672">
        <v>-6.30</v>
      </c>
      <c r="I24" s="672">
        <v>4.80</v>
      </c>
      <c r="J24" s="672">
        <v>5.30</v>
      </c>
      <c r="K24" s="672">
        <v>-1</v>
      </c>
      <c r="L24" s="672">
        <v>-1.20</v>
      </c>
      <c r="M24" s="673">
        <v>0.30</v>
      </c>
      <c r="N24" s="673">
        <v>1.60</v>
      </c>
    </row>
    <row r="25" spans="1:14" ht="12.75" customHeight="1">
      <c r="A25" s="664" t="s">
        <v>632</v>
      </c>
      <c r="B25" s="664" t="s">
        <v>633</v>
      </c>
      <c r="C25" s="466" t="s">
        <v>619</v>
      </c>
      <c r="D25" s="466" t="s">
        <v>115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7.10</v>
      </c>
      <c r="J25" s="360">
        <v>4.30</v>
      </c>
      <c r="K25" s="360">
        <v>-0.80</v>
      </c>
      <c r="L25" s="360">
        <v>0.60</v>
      </c>
      <c r="M25" s="306">
        <v>1.70</v>
      </c>
      <c r="N25" s="306">
        <v>3.20</v>
      </c>
    </row>
    <row r="26" spans="1:14" s="250" customFormat="1" ht="12.75" customHeight="1">
      <c r="A26" s="669" t="s">
        <v>636</v>
      </c>
      <c r="B26" s="669" t="s">
        <v>636</v>
      </c>
      <c r="C26" s="468" t="s">
        <v>626</v>
      </c>
      <c r="D26" s="468" t="s">
        <v>627</v>
      </c>
      <c r="E26" s="672">
        <v>4.0999999999999996</v>
      </c>
      <c r="F26" s="672">
        <v>5.60</v>
      </c>
      <c r="G26" s="672">
        <v>5.0999999999999996</v>
      </c>
      <c r="H26" s="672">
        <v>-4.30</v>
      </c>
      <c r="I26" s="672">
        <v>7.10</v>
      </c>
      <c r="J26" s="672">
        <v>4.30</v>
      </c>
      <c r="K26" s="672">
        <v>-0.90</v>
      </c>
      <c r="L26" s="672">
        <v>0.50</v>
      </c>
      <c r="M26" s="673">
        <v>1.70</v>
      </c>
      <c r="N26" s="673">
        <v>3.20</v>
      </c>
    </row>
    <row r="27" spans="1:14" ht="12.75" customHeight="1">
      <c r="A27" s="669" t="s">
        <v>527</v>
      </c>
      <c r="B27" s="669" t="s">
        <v>532</v>
      </c>
      <c r="C27" s="470" t="s">
        <v>619</v>
      </c>
      <c r="D27" s="470" t="s">
        <v>115</v>
      </c>
      <c r="E27" s="670">
        <v>5.20</v>
      </c>
      <c r="F27" s="670">
        <v>6.20</v>
      </c>
      <c r="G27" s="670">
        <v>4.50</v>
      </c>
      <c r="H27" s="670">
        <v>-2</v>
      </c>
      <c r="I27" s="670">
        <v>6.80</v>
      </c>
      <c r="J27" s="670">
        <v>5.50</v>
      </c>
      <c r="K27" s="670">
        <v>0</v>
      </c>
      <c r="L27" s="670">
        <v>2.80</v>
      </c>
      <c r="M27" s="671">
        <v>3.30</v>
      </c>
      <c r="N27" s="671">
        <v>3.40</v>
      </c>
    </row>
    <row r="28" spans="1:14" s="250" customFormat="1" ht="12.75" customHeight="1">
      <c r="A28" s="669" t="s">
        <v>636</v>
      </c>
      <c r="B28" s="669" t="s">
        <v>636</v>
      </c>
      <c r="C28" s="468" t="s">
        <v>626</v>
      </c>
      <c r="D28" s="468" t="s">
        <v>627</v>
      </c>
      <c r="E28" s="672">
        <v>5.20</v>
      </c>
      <c r="F28" s="672">
        <v>6.20</v>
      </c>
      <c r="G28" s="672">
        <v>4.5999999999999996</v>
      </c>
      <c r="H28" s="672">
        <v>-2</v>
      </c>
      <c r="I28" s="672">
        <v>6.90</v>
      </c>
      <c r="J28" s="672">
        <v>5.30</v>
      </c>
      <c r="K28" s="672">
        <v>0.10</v>
      </c>
      <c r="L28" s="672">
        <v>2.90</v>
      </c>
      <c r="M28" s="673">
        <v>3.30</v>
      </c>
      <c r="N28" s="673">
        <v>3.40</v>
      </c>
    </row>
    <row r="29" spans="1:14" ht="12.75" customHeight="1">
      <c r="A29" s="669" t="s">
        <v>528</v>
      </c>
      <c r="B29" s="669" t="s">
        <v>533</v>
      </c>
      <c r="C29" s="470" t="s">
        <v>619</v>
      </c>
      <c r="D29" s="470" t="s">
        <v>115</v>
      </c>
      <c r="E29" s="670">
        <v>2.90</v>
      </c>
      <c r="F29" s="670">
        <v>4.0999999999999996</v>
      </c>
      <c r="G29" s="670">
        <v>2.2999999999999998</v>
      </c>
      <c r="H29" s="670">
        <v>-2.60</v>
      </c>
      <c r="I29" s="670">
        <v>5.70</v>
      </c>
      <c r="J29" s="670">
        <v>0.40</v>
      </c>
      <c r="K29" s="670">
        <v>1.40</v>
      </c>
      <c r="L29" s="670">
        <v>2</v>
      </c>
      <c r="M29" s="671">
        <v>1.60</v>
      </c>
      <c r="N29" s="671">
        <v>2.50</v>
      </c>
    </row>
    <row r="30" spans="1:14" ht="12.75" customHeight="1">
      <c r="A30" s="664" t="s">
        <v>634</v>
      </c>
      <c r="B30" s="664" t="s">
        <v>635</v>
      </c>
      <c r="C30" s="466" t="s">
        <v>619</v>
      </c>
      <c r="D30" s="466" t="s">
        <v>115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0.10</v>
      </c>
      <c r="L30" s="360">
        <v>1</v>
      </c>
      <c r="M30" s="306">
        <v>2.10</v>
      </c>
      <c r="N30" s="306">
        <v>2.50</v>
      </c>
    </row>
    <row r="31" spans="1:14" ht="12.75" customHeight="1" thickBot="1">
      <c r="A31" s="665" t="s">
        <v>636</v>
      </c>
      <c r="B31" s="665" t="s">
        <v>636</v>
      </c>
      <c r="C31" s="529" t="s">
        <v>626</v>
      </c>
      <c r="D31" s="529" t="s">
        <v>627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-0.10</v>
      </c>
      <c r="L31" s="365">
        <v>1.1000000000000001</v>
      </c>
      <c r="M31" s="310">
        <v>2</v>
      </c>
      <c r="N31" s="310">
        <v>2.40</v>
      </c>
    </row>
    <row r="32" spans="3:4" ht="12.75" customHeight="1">
      <c r="C32" s="250"/>
      <c r="D32" s="250"/>
    </row>
    <row r="33" spans="3:4" ht="12.75" customHeight="1">
      <c r="C33" s="250"/>
      <c r="D33" s="250"/>
    </row>
    <row r="34" spans="3:4" ht="12.75" customHeight="1" hidden="1">
      <c r="C34" s="250"/>
      <c r="D34" s="250"/>
    </row>
    <row r="35" spans="3:4" ht="12.75" customHeight="1" hidden="1">
      <c r="C35" s="250"/>
      <c r="D35" s="250"/>
    </row>
    <row r="36" spans="3:4" ht="12.75" customHeight="1" hidden="1">
      <c r="C36" s="250"/>
      <c r="D36" s="250"/>
    </row>
    <row r="37" spans="3:4" ht="12.75" customHeight="1" hidden="1">
      <c r="C37" s="250"/>
      <c r="D37" s="250"/>
    </row>
    <row r="38" spans="3:4" ht="12.75" customHeight="1" hidden="1">
      <c r="C38" s="250"/>
      <c r="D38" s="250"/>
    </row>
    <row r="39" spans="3:4" ht="12.75" customHeight="1" hidden="1">
      <c r="C39" s="250"/>
      <c r="D39" s="250"/>
    </row>
    <row r="40" spans="3:4" ht="12.75" customHeight="1" hidden="1">
      <c r="C40" s="250"/>
      <c r="D40" s="250"/>
    </row>
    <row r="41" spans="3:4" ht="12.75" customHeight="1" hidden="1">
      <c r="C41" s="250"/>
      <c r="D41" s="250"/>
    </row>
    <row r="42" spans="3:4" ht="12.75" customHeight="1" hidden="1">
      <c r="C42" s="250"/>
      <c r="D42" s="250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3"/>
      <c r="L43" s="47"/>
      <c r="M43" s="47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4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1" hidden="1" customWidth="1"/>
    <col min="5" max="12" width="8.33333333333333" style="44" customWidth="1"/>
    <col min="13" max="13" width="7.33333333333333" style="44" customWidth="1"/>
    <col min="14" max="14" width="0" style="44" hidden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5"/>
      <c r="E1"/>
      <c r="F1"/>
      <c r="G1"/>
      <c r="H1"/>
    </row>
    <row r="2" spans="2:8" ht="12.75" customHeight="1">
      <c r="B2" s="46"/>
      <c r="C2" s="46"/>
      <c r="D2" s="105"/>
      <c r="H2" s="97"/>
    </row>
    <row r="3" spans="1:12" ht="12.75" customHeight="1">
      <c r="A3" s="21" t="s">
        <v>66</v>
      </c>
      <c r="B3" s="21" t="s">
        <v>94</v>
      </c>
      <c r="C3" s="46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63</v>
      </c>
      <c r="B4" s="61" t="s">
        <v>64</v>
      </c>
      <c r="C4" s="46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1" t="s">
        <v>212</v>
      </c>
      <c r="B5" s="61" t="s">
        <v>211</v>
      </c>
      <c r="C5" s="46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7" customFormat="1" ht="12.75" customHeight="1">
      <c r="D6" s="100"/>
      <c r="G6" s="107"/>
      <c r="H6" s="60"/>
      <c r="L6" s="28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198"/>
      <c r="B7" s="198"/>
      <c r="C7" s="198"/>
      <c r="D7" s="199"/>
      <c r="E7" s="198"/>
      <c r="F7" s="198"/>
      <c r="G7" s="200"/>
      <c r="H7" s="201"/>
      <c r="I7" s="198"/>
      <c r="J7" s="198"/>
      <c r="K7" s="198"/>
      <c r="L7" s="202"/>
    </row>
    <row r="8" spans="1:12" ht="12.75" customHeight="1">
      <c r="A8" s="661"/>
      <c r="B8" s="661"/>
      <c r="C8" s="662"/>
      <c r="D8" s="662"/>
      <c r="E8" s="361">
        <v>2024</v>
      </c>
      <c r="F8" s="361"/>
      <c r="G8" s="361"/>
      <c r="H8" s="361"/>
      <c r="I8" s="833">
        <v>2025</v>
      </c>
      <c r="J8" s="307"/>
      <c r="K8" s="307"/>
      <c r="L8" s="307"/>
    </row>
    <row r="9" spans="1:12" ht="12.75" customHeight="1">
      <c r="A9" s="666"/>
      <c r="B9" s="666"/>
      <c r="C9" s="663"/>
      <c r="D9" s="663"/>
      <c r="E9" s="675" t="s">
        <v>637</v>
      </c>
      <c r="F9" s="675" t="s">
        <v>638</v>
      </c>
      <c r="G9" s="675" t="s">
        <v>639</v>
      </c>
      <c r="H9" s="675" t="s">
        <v>640</v>
      </c>
      <c r="I9" s="834" t="s">
        <v>637</v>
      </c>
      <c r="J9" s="676" t="s">
        <v>638</v>
      </c>
      <c r="K9" s="676" t="s">
        <v>639</v>
      </c>
      <c r="L9" s="676" t="s">
        <v>640</v>
      </c>
    </row>
    <row r="10" spans="1:12" ht="12.75" customHeight="1">
      <c r="A10" s="666"/>
      <c r="B10" s="666"/>
      <c r="C10" s="663"/>
      <c r="D10" s="663"/>
      <c r="E10" s="891"/>
      <c r="F10" s="891"/>
      <c r="G10" s="667"/>
      <c r="H10" s="667"/>
      <c r="I10" s="668" t="s">
        <v>616</v>
      </c>
      <c r="J10" s="668" t="s">
        <v>492</v>
      </c>
      <c r="K10" s="668" t="s">
        <v>492</v>
      </c>
      <c r="L10" s="668" t="s">
        <v>492</v>
      </c>
    </row>
    <row r="11" spans="1:12" ht="12.75" customHeight="1" hidden="1">
      <c r="A11" s="666"/>
      <c r="B11" s="666"/>
      <c r="C11" s="663"/>
      <c r="D11" s="663"/>
      <c r="E11" s="942"/>
      <c r="F11" s="362"/>
      <c r="G11" s="362"/>
      <c r="H11" s="362"/>
      <c r="I11" s="835" t="s">
        <v>498</v>
      </c>
      <c r="J11" s="668" t="s">
        <v>498</v>
      </c>
      <c r="K11" s="668" t="s">
        <v>498</v>
      </c>
      <c r="L11" s="668" t="s">
        <v>498</v>
      </c>
    </row>
    <row r="12" spans="1:12" ht="12.75" customHeight="1">
      <c r="A12" s="674" t="s">
        <v>504</v>
      </c>
      <c r="B12" s="664" t="s">
        <v>504</v>
      </c>
      <c r="C12" s="466" t="s">
        <v>642</v>
      </c>
      <c r="D12" s="466" t="s">
        <v>643</v>
      </c>
      <c r="E12" s="895">
        <v>0.40</v>
      </c>
      <c r="F12" s="896">
        <v>0.70</v>
      </c>
      <c r="G12" s="363">
        <v>0.80</v>
      </c>
      <c r="H12" s="467">
        <v>0.60</v>
      </c>
      <c r="I12" s="308">
        <v>0.20</v>
      </c>
      <c r="J12" s="308">
        <v>0.30</v>
      </c>
      <c r="K12" s="308">
        <v>0.30</v>
      </c>
      <c r="L12" s="308">
        <v>0.40</v>
      </c>
    </row>
    <row r="13" spans="1:12" ht="12.75" customHeight="1">
      <c r="A13" s="669" t="s">
        <v>636</v>
      </c>
      <c r="B13" s="669" t="s">
        <v>636</v>
      </c>
      <c r="C13" s="468" t="s">
        <v>644</v>
      </c>
      <c r="D13" s="468" t="s">
        <v>645</v>
      </c>
      <c r="E13" s="897">
        <v>2.90</v>
      </c>
      <c r="F13" s="898">
        <v>3</v>
      </c>
      <c r="G13" s="677">
        <v>2.70</v>
      </c>
      <c r="H13" s="469">
        <v>2.50</v>
      </c>
      <c r="I13" s="678">
        <v>2.40</v>
      </c>
      <c r="J13" s="678">
        <v>1.90</v>
      </c>
      <c r="K13" s="678">
        <v>1.50</v>
      </c>
      <c r="L13" s="678">
        <v>1.30</v>
      </c>
    </row>
    <row r="14" spans="1:12" ht="12.75" customHeight="1">
      <c r="A14" s="669" t="s">
        <v>622</v>
      </c>
      <c r="B14" s="669" t="s">
        <v>623</v>
      </c>
      <c r="C14" s="468" t="s">
        <v>642</v>
      </c>
      <c r="D14" s="468" t="s">
        <v>643</v>
      </c>
      <c r="E14" s="838">
        <v>0.90</v>
      </c>
      <c r="F14" s="679">
        <v>0.50</v>
      </c>
      <c r="G14" s="679">
        <v>0</v>
      </c>
      <c r="H14" s="471">
        <v>0.10</v>
      </c>
      <c r="I14" s="680">
        <v>0.30</v>
      </c>
      <c r="J14" s="680">
        <v>0.30</v>
      </c>
      <c r="K14" s="680">
        <v>0.40</v>
      </c>
      <c r="L14" s="680">
        <v>0.40</v>
      </c>
    </row>
    <row r="15" spans="1:12" ht="12.75" customHeight="1">
      <c r="A15" s="669" t="s">
        <v>636</v>
      </c>
      <c r="B15" s="669" t="s">
        <v>636</v>
      </c>
      <c r="C15" s="468" t="s">
        <v>644</v>
      </c>
      <c r="D15" s="468" t="s">
        <v>645</v>
      </c>
      <c r="E15" s="837">
        <v>0.70</v>
      </c>
      <c r="F15" s="677">
        <v>1.1000000000000001</v>
      </c>
      <c r="G15" s="677">
        <v>1.20</v>
      </c>
      <c r="H15" s="469">
        <v>1.50</v>
      </c>
      <c r="I15" s="678">
        <v>0.80</v>
      </c>
      <c r="J15" s="678">
        <v>0.70</v>
      </c>
      <c r="K15" s="678">
        <v>1.1000000000000001</v>
      </c>
      <c r="L15" s="678">
        <v>1.40</v>
      </c>
    </row>
    <row r="16" spans="1:12" ht="12.75" customHeight="1">
      <c r="A16" s="664" t="s">
        <v>624</v>
      </c>
      <c r="B16" s="664" t="s">
        <v>625</v>
      </c>
      <c r="C16" s="466" t="s">
        <v>642</v>
      </c>
      <c r="D16" s="466" t="s">
        <v>643</v>
      </c>
      <c r="E16" s="836">
        <v>0.30</v>
      </c>
      <c r="F16" s="363">
        <v>0.30</v>
      </c>
      <c r="G16" s="363">
        <v>0.40</v>
      </c>
      <c r="H16" s="467">
        <v>0.40</v>
      </c>
      <c r="I16" s="308">
        <v>0.20</v>
      </c>
      <c r="J16" s="308">
        <v>0.10</v>
      </c>
      <c r="K16" s="308">
        <v>0.20</v>
      </c>
      <c r="L16" s="308">
        <v>0.40</v>
      </c>
    </row>
    <row r="17" spans="1:12" ht="12.75" customHeight="1">
      <c r="A17" s="669" t="s">
        <v>636</v>
      </c>
      <c r="B17" s="669" t="s">
        <v>636</v>
      </c>
      <c r="C17" s="468" t="s">
        <v>644</v>
      </c>
      <c r="D17" s="468" t="s">
        <v>645</v>
      </c>
      <c r="E17" s="837">
        <v>0.60</v>
      </c>
      <c r="F17" s="677">
        <v>0.80</v>
      </c>
      <c r="G17" s="677">
        <v>1.1000000000000001</v>
      </c>
      <c r="H17" s="469">
        <v>1.40</v>
      </c>
      <c r="I17" s="678">
        <v>1.20</v>
      </c>
      <c r="J17" s="678">
        <v>1</v>
      </c>
      <c r="K17" s="678">
        <v>0.80</v>
      </c>
      <c r="L17" s="678">
        <v>0.80</v>
      </c>
    </row>
    <row r="18" spans="1:12" s="250" customFormat="1" ht="12.75" customHeight="1">
      <c r="A18" s="669" t="s">
        <v>505</v>
      </c>
      <c r="B18" s="669" t="s">
        <v>506</v>
      </c>
      <c r="C18" s="470" t="s">
        <v>642</v>
      </c>
      <c r="D18" s="470" t="s">
        <v>643</v>
      </c>
      <c r="E18" s="838">
        <v>0.30</v>
      </c>
      <c r="F18" s="679">
        <v>0.20</v>
      </c>
      <c r="G18" s="679">
        <v>0.40</v>
      </c>
      <c r="H18" s="471">
        <v>0.20</v>
      </c>
      <c r="I18" s="680">
        <v>0</v>
      </c>
      <c r="J18" s="680">
        <v>0.10</v>
      </c>
      <c r="K18" s="680">
        <v>0.20</v>
      </c>
      <c r="L18" s="680">
        <v>0.30</v>
      </c>
    </row>
    <row r="19" spans="1:12" s="250" customFormat="1" ht="12.75" customHeight="1">
      <c r="A19" s="669" t="s">
        <v>636</v>
      </c>
      <c r="B19" s="669" t="s">
        <v>636</v>
      </c>
      <c r="C19" s="468" t="s">
        <v>644</v>
      </c>
      <c r="D19" s="468" t="s">
        <v>645</v>
      </c>
      <c r="E19" s="837">
        <v>0.50</v>
      </c>
      <c r="F19" s="677">
        <v>0.50</v>
      </c>
      <c r="G19" s="677">
        <v>1</v>
      </c>
      <c r="H19" s="469">
        <v>1.20</v>
      </c>
      <c r="I19" s="678">
        <v>0.90</v>
      </c>
      <c r="J19" s="678">
        <v>0.90</v>
      </c>
      <c r="K19" s="678">
        <v>0.60</v>
      </c>
      <c r="L19" s="678">
        <v>0.60</v>
      </c>
    </row>
    <row r="20" spans="1:12" ht="12.75" customHeight="1">
      <c r="A20" s="669" t="s">
        <v>646</v>
      </c>
      <c r="B20" s="669" t="s">
        <v>530</v>
      </c>
      <c r="C20" s="470" t="s">
        <v>642</v>
      </c>
      <c r="D20" s="470" t="s">
        <v>643</v>
      </c>
      <c r="E20" s="838">
        <v>0.20</v>
      </c>
      <c r="F20" s="679">
        <v>-0.30</v>
      </c>
      <c r="G20" s="679">
        <v>0.10</v>
      </c>
      <c r="H20" s="471">
        <v>-0.20</v>
      </c>
      <c r="I20" s="680">
        <v>0</v>
      </c>
      <c r="J20" s="680">
        <v>0.10</v>
      </c>
      <c r="K20" s="680">
        <v>0.20</v>
      </c>
      <c r="L20" s="680">
        <v>0.20</v>
      </c>
    </row>
    <row r="21" spans="1:12" ht="12.75" customHeight="1">
      <c r="A21" s="669" t="s">
        <v>636</v>
      </c>
      <c r="B21" s="669" t="s">
        <v>636</v>
      </c>
      <c r="C21" s="468" t="s">
        <v>644</v>
      </c>
      <c r="D21" s="468" t="s">
        <v>645</v>
      </c>
      <c r="E21" s="837">
        <v>-0.10</v>
      </c>
      <c r="F21" s="677">
        <v>-0.20</v>
      </c>
      <c r="G21" s="677">
        <v>-0.30</v>
      </c>
      <c r="H21" s="469">
        <v>-0.20</v>
      </c>
      <c r="I21" s="678">
        <v>-0.30</v>
      </c>
      <c r="J21" s="678">
        <v>0.10</v>
      </c>
      <c r="K21" s="678">
        <v>0.10</v>
      </c>
      <c r="L21" s="678">
        <v>0.60</v>
      </c>
    </row>
    <row r="22" spans="1:12" ht="12.75" customHeight="1">
      <c r="A22" s="669" t="s">
        <v>628</v>
      </c>
      <c r="B22" s="669" t="s">
        <v>629</v>
      </c>
      <c r="C22" s="470" t="s">
        <v>642</v>
      </c>
      <c r="D22" s="470" t="s">
        <v>643</v>
      </c>
      <c r="E22" s="838">
        <v>0.10</v>
      </c>
      <c r="F22" s="679">
        <v>0.30</v>
      </c>
      <c r="G22" s="679">
        <v>0.40</v>
      </c>
      <c r="H22" s="471">
        <v>-0.10</v>
      </c>
      <c r="I22" s="680">
        <v>0.20</v>
      </c>
      <c r="J22" s="680">
        <v>0.20</v>
      </c>
      <c r="K22" s="680">
        <v>0.30</v>
      </c>
      <c r="L22" s="680">
        <v>0.40</v>
      </c>
    </row>
    <row r="23" spans="1:12" ht="12.75" customHeight="1">
      <c r="A23" s="669" t="s">
        <v>636</v>
      </c>
      <c r="B23" s="669" t="s">
        <v>636</v>
      </c>
      <c r="C23" s="468" t="s">
        <v>644</v>
      </c>
      <c r="D23" s="468" t="s">
        <v>645</v>
      </c>
      <c r="E23" s="837">
        <v>1.40</v>
      </c>
      <c r="F23" s="677">
        <v>1</v>
      </c>
      <c r="G23" s="677">
        <v>1.20</v>
      </c>
      <c r="H23" s="469">
        <v>0.60</v>
      </c>
      <c r="I23" s="678">
        <v>0.80</v>
      </c>
      <c r="J23" s="678">
        <v>0.70</v>
      </c>
      <c r="K23" s="678">
        <v>0.60</v>
      </c>
      <c r="L23" s="678">
        <v>1.1000000000000001</v>
      </c>
    </row>
    <row r="24" spans="1:12" ht="12.75" customHeight="1">
      <c r="A24" s="669" t="s">
        <v>630</v>
      </c>
      <c r="B24" s="669" t="s">
        <v>631</v>
      </c>
      <c r="C24" s="470" t="s">
        <v>642</v>
      </c>
      <c r="D24" s="470" t="s">
        <v>643</v>
      </c>
      <c r="E24" s="838">
        <v>0.30</v>
      </c>
      <c r="F24" s="679">
        <v>0.10</v>
      </c>
      <c r="G24" s="679">
        <v>0</v>
      </c>
      <c r="H24" s="471">
        <v>0.10</v>
      </c>
      <c r="I24" s="680">
        <v>0.20</v>
      </c>
      <c r="J24" s="680">
        <v>0.10</v>
      </c>
      <c r="K24" s="680">
        <v>0.20</v>
      </c>
      <c r="L24" s="680">
        <v>0.30</v>
      </c>
    </row>
    <row r="25" spans="1:12" ht="12.75" customHeight="1">
      <c r="A25" s="669" t="s">
        <v>636</v>
      </c>
      <c r="B25" s="669" t="s">
        <v>636</v>
      </c>
      <c r="C25" s="468" t="s">
        <v>644</v>
      </c>
      <c r="D25" s="468" t="s">
        <v>645</v>
      </c>
      <c r="E25" s="837">
        <v>0.30</v>
      </c>
      <c r="F25" s="677">
        <v>0.60</v>
      </c>
      <c r="G25" s="677">
        <v>0.60</v>
      </c>
      <c r="H25" s="469">
        <v>0.60</v>
      </c>
      <c r="I25" s="678">
        <v>0.40</v>
      </c>
      <c r="J25" s="678">
        <v>0.40</v>
      </c>
      <c r="K25" s="678">
        <v>0.60</v>
      </c>
      <c r="L25" s="678">
        <v>0.70</v>
      </c>
    </row>
    <row r="26" spans="1:12" ht="12.75" customHeight="1">
      <c r="A26" s="669" t="s">
        <v>526</v>
      </c>
      <c r="B26" s="669" t="s">
        <v>531</v>
      </c>
      <c r="C26" s="470" t="s">
        <v>642</v>
      </c>
      <c r="D26" s="470" t="s">
        <v>643</v>
      </c>
      <c r="E26" s="838">
        <v>0</v>
      </c>
      <c r="F26" s="679">
        <v>-0.40</v>
      </c>
      <c r="G26" s="679">
        <v>-0.20</v>
      </c>
      <c r="H26" s="471">
        <v>-0.40</v>
      </c>
      <c r="I26" s="680">
        <v>0.30</v>
      </c>
      <c r="J26" s="680">
        <v>0.20</v>
      </c>
      <c r="K26" s="680">
        <v>0.30</v>
      </c>
      <c r="L26" s="680">
        <v>0.40</v>
      </c>
    </row>
    <row r="27" spans="1:12" ht="12.75" customHeight="1">
      <c r="A27" s="669" t="s">
        <v>636</v>
      </c>
      <c r="B27" s="669" t="s">
        <v>636</v>
      </c>
      <c r="C27" s="468" t="s">
        <v>644</v>
      </c>
      <c r="D27" s="468" t="s">
        <v>645</v>
      </c>
      <c r="E27" s="837">
        <v>-1.70</v>
      </c>
      <c r="F27" s="677">
        <v>-1.70</v>
      </c>
      <c r="G27" s="677">
        <v>-1.1000000000000001</v>
      </c>
      <c r="H27" s="469">
        <v>-0.90</v>
      </c>
      <c r="I27" s="678">
        <v>-0.60</v>
      </c>
      <c r="J27" s="678">
        <v>-0.10</v>
      </c>
      <c r="K27" s="678">
        <v>0.40</v>
      </c>
      <c r="L27" s="678">
        <v>1.20</v>
      </c>
    </row>
    <row r="28" spans="1:12" ht="12.75" customHeight="1">
      <c r="A28" s="664" t="s">
        <v>632</v>
      </c>
      <c r="B28" s="664" t="s">
        <v>633</v>
      </c>
      <c r="C28" s="466" t="s">
        <v>642</v>
      </c>
      <c r="D28" s="466" t="s">
        <v>643</v>
      </c>
      <c r="E28" s="839">
        <v>0.50</v>
      </c>
      <c r="F28" s="360">
        <v>-0.20</v>
      </c>
      <c r="G28" s="360">
        <v>-0.60</v>
      </c>
      <c r="H28" s="892">
        <v>0.50</v>
      </c>
      <c r="I28" s="306">
        <v>0.60</v>
      </c>
      <c r="J28" s="306">
        <v>0.60</v>
      </c>
      <c r="K28" s="306">
        <v>0.70</v>
      </c>
      <c r="L28" s="306">
        <v>0.80</v>
      </c>
    </row>
    <row r="29" spans="1:12" ht="12.75" customHeight="1">
      <c r="A29" s="669" t="s">
        <v>636</v>
      </c>
      <c r="B29" s="669" t="s">
        <v>636</v>
      </c>
      <c r="C29" s="468" t="s">
        <v>644</v>
      </c>
      <c r="D29" s="468" t="s">
        <v>645</v>
      </c>
      <c r="E29" s="840">
        <v>1.60</v>
      </c>
      <c r="F29" s="672">
        <v>1.20</v>
      </c>
      <c r="G29" s="672">
        <v>-0.70</v>
      </c>
      <c r="H29" s="893">
        <v>0.10</v>
      </c>
      <c r="I29" s="673">
        <v>0.30</v>
      </c>
      <c r="J29" s="673">
        <v>1.1000000000000001</v>
      </c>
      <c r="K29" s="673">
        <v>2.50</v>
      </c>
      <c r="L29" s="673">
        <v>2.80</v>
      </c>
    </row>
    <row r="30" spans="1:12" ht="12.75" customHeight="1">
      <c r="A30" s="669" t="s">
        <v>527</v>
      </c>
      <c r="B30" s="669" t="s">
        <v>532</v>
      </c>
      <c r="C30" s="470" t="s">
        <v>642</v>
      </c>
      <c r="D30" s="470" t="s">
        <v>643</v>
      </c>
      <c r="E30" s="841">
        <v>0.80</v>
      </c>
      <c r="F30" s="670">
        <v>1.40</v>
      </c>
      <c r="G30" s="670">
        <v>0.10</v>
      </c>
      <c r="H30" s="894">
        <v>1.30</v>
      </c>
      <c r="I30" s="671">
        <v>0.70</v>
      </c>
      <c r="J30" s="671">
        <v>0.80</v>
      </c>
      <c r="K30" s="671">
        <v>0.80</v>
      </c>
      <c r="L30" s="671">
        <v>0.80</v>
      </c>
    </row>
    <row r="31" spans="1:12" ht="12.75" customHeight="1">
      <c r="A31" s="669" t="s">
        <v>636</v>
      </c>
      <c r="B31" s="669" t="s">
        <v>636</v>
      </c>
      <c r="C31" s="468" t="s">
        <v>644</v>
      </c>
      <c r="D31" s="468" t="s">
        <v>645</v>
      </c>
      <c r="E31" s="840">
        <v>1.70</v>
      </c>
      <c r="F31" s="672">
        <v>3.80</v>
      </c>
      <c r="G31" s="672">
        <v>2</v>
      </c>
      <c r="H31" s="893">
        <v>3.70</v>
      </c>
      <c r="I31" s="673">
        <v>3.50</v>
      </c>
      <c r="J31" s="673">
        <v>2.90</v>
      </c>
      <c r="K31" s="673">
        <v>3.70</v>
      </c>
      <c r="L31" s="673">
        <v>3.10</v>
      </c>
    </row>
    <row r="32" spans="1:12" ht="12.75" customHeight="1">
      <c r="A32" s="669" t="s">
        <v>528</v>
      </c>
      <c r="B32" s="669" t="s">
        <v>533</v>
      </c>
      <c r="C32" s="470" t="s">
        <v>642</v>
      </c>
      <c r="D32" s="470" t="s">
        <v>643</v>
      </c>
      <c r="E32" s="841">
        <v>0.70</v>
      </c>
      <c r="F32" s="670">
        <v>0.30</v>
      </c>
      <c r="G32" s="670">
        <v>0.30</v>
      </c>
      <c r="H32" s="894">
        <v>0.50</v>
      </c>
      <c r="I32" s="671">
        <v>0.30</v>
      </c>
      <c r="J32" s="671">
        <v>0.30</v>
      </c>
      <c r="K32" s="671">
        <v>0.60</v>
      </c>
      <c r="L32" s="671">
        <v>0.60</v>
      </c>
    </row>
    <row r="33" spans="1:12" ht="12.75" customHeight="1">
      <c r="A33" s="669" t="s">
        <v>636</v>
      </c>
      <c r="B33" s="669" t="s">
        <v>636</v>
      </c>
      <c r="C33" s="468" t="s">
        <v>644</v>
      </c>
      <c r="D33" s="468" t="s">
        <v>645</v>
      </c>
      <c r="E33" s="840">
        <v>2.70</v>
      </c>
      <c r="F33" s="672">
        <v>2</v>
      </c>
      <c r="G33" s="672">
        <v>1.70</v>
      </c>
      <c r="H33" s="893">
        <v>1.70</v>
      </c>
      <c r="I33" s="673">
        <v>3.60</v>
      </c>
      <c r="J33" s="673">
        <v>3.60</v>
      </c>
      <c r="K33" s="673">
        <v>3.60</v>
      </c>
      <c r="L33" s="673">
        <v>3.60</v>
      </c>
    </row>
    <row r="34" spans="1:12" ht="12.75" customHeight="1">
      <c r="A34" s="664" t="s">
        <v>634</v>
      </c>
      <c r="B34" s="664" t="s">
        <v>635</v>
      </c>
      <c r="C34" s="466" t="s">
        <v>642</v>
      </c>
      <c r="D34" s="466" t="s">
        <v>643</v>
      </c>
      <c r="E34" s="836">
        <v>0.30</v>
      </c>
      <c r="F34" s="363">
        <v>0.20</v>
      </c>
      <c r="G34" s="363">
        <v>0.60</v>
      </c>
      <c r="H34" s="467">
        <v>0.70</v>
      </c>
      <c r="I34" s="308">
        <v>0.40</v>
      </c>
      <c r="J34" s="308">
        <v>0.40</v>
      </c>
      <c r="K34" s="308">
        <v>0.60</v>
      </c>
      <c r="L34" s="308">
        <v>0.70</v>
      </c>
    </row>
    <row r="35" spans="1:12" ht="12.75" customHeight="1" thickBot="1">
      <c r="A35" s="665" t="s">
        <v>636</v>
      </c>
      <c r="B35" s="665" t="s">
        <v>636</v>
      </c>
      <c r="C35" s="529" t="s">
        <v>644</v>
      </c>
      <c r="D35" s="529" t="s">
        <v>645</v>
      </c>
      <c r="E35" s="842">
        <v>0.40</v>
      </c>
      <c r="F35" s="365">
        <v>0.40</v>
      </c>
      <c r="G35" s="365">
        <v>1.40</v>
      </c>
      <c r="H35" s="530">
        <v>1.80</v>
      </c>
      <c r="I35" s="310">
        <v>1.90</v>
      </c>
      <c r="J35" s="310">
        <v>2.10</v>
      </c>
      <c r="K35" s="310">
        <v>2.2000000000000002</v>
      </c>
      <c r="L35" s="310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2"/>
      <c r="E47" s="54"/>
      <c r="F47" s="53"/>
      <c r="G47" s="53"/>
      <c r="H47" s="53"/>
      <c r="I47" s="53"/>
      <c r="J47" s="53"/>
      <c r="K47" s="53"/>
      <c r="L47" s="53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5"/>
      <c r="B48" s="55"/>
      <c r="C48" s="55"/>
      <c r="D48" s="108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6"/>
      <c r="B49" s="56"/>
      <c r="C49" s="56"/>
      <c r="D49" s="109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5"/>
      <c r="B50" s="55"/>
      <c r="C50" s="55"/>
      <c r="D50" s="108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9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8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9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8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2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2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2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2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2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2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2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2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100"/>
      <c r="E63" s="54"/>
      <c r="F63" s="54"/>
      <c r="G63" s="54"/>
      <c r="H63" s="54"/>
      <c r="I63" s="54"/>
      <c r="J63" s="54"/>
      <c r="K63" s="54"/>
      <c r="L63" s="104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100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100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100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100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100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1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100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100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4"/>
    <col min="110" max="16384" width="7.33333333333333" style="5"/>
  </cols>
  <sheetData>
    <row r="1" spans="1:8" ht="13.5" customHeight="1">
      <c r="A1" s="288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5"/>
      <c r="B19" s="8">
        <v>61.04</v>
      </c>
      <c r="C19" s="8">
        <v>68.98</v>
      </c>
      <c r="D19" s="8">
        <v>73.510000000000005</v>
      </c>
      <c r="E19" s="8">
        <v>79.61</v>
      </c>
      <c r="F19" s="8">
        <v>100.87</v>
      </c>
      <c r="G19" s="8">
        <v>113.84</v>
      </c>
      <c r="H19" s="8">
        <v>100.71</v>
      </c>
      <c r="I19" s="8">
        <v>88.72</v>
      </c>
      <c r="J19" s="8">
        <v>81.069999999999993</v>
      </c>
      <c r="K19" s="8">
        <v>77.989999999999995</v>
      </c>
      <c r="L19" s="8">
        <v>86.65</v>
      </c>
      <c r="M19" s="8">
        <v>84.01</v>
      </c>
      <c r="N19" s="8">
        <v>82.92</v>
      </c>
      <c r="O19" s="8">
        <v>84.68</v>
      </c>
      <c r="P19" s="8">
        <v>80.010000000000005</v>
      </c>
      <c r="Q19" s="8">
        <v>74.66</v>
      </c>
      <c r="R19" s="8">
        <v>75.739999999999995</v>
      </c>
      <c r="S19" s="8">
        <v>71.70</v>
      </c>
      <c r="T19" s="8">
        <v>70.42</v>
      </c>
      <c r="U19" s="8">
        <v>69.37</v>
      </c>
      <c r="V19" s="8">
        <v>68.62</v>
      </c>
      <c r="W19" s="8">
        <v>68.13</v>
      </c>
      <c r="X19" s="8">
        <v>67.78</v>
      </c>
      <c r="Y19" s="8">
        <v>67.50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166</v>
      </c>
      <c r="H1" s="2" t="s">
        <v>31</v>
      </c>
    </row>
    <row r="2" ht="13.5" customHeight="1">
      <c r="A2" s="176" t="s">
        <v>165</v>
      </c>
    </row>
    <row r="3" ht="13.5" customHeight="1">
      <c r="A3" s="176" t="s">
        <v>208</v>
      </c>
    </row>
    <row r="18" spans="2:33" ht="13.5" customHeight="1">
      <c r="B18" s="182" t="s">
        <v>467</v>
      </c>
      <c r="C18" s="182" t="s">
        <v>464</v>
      </c>
      <c r="D18" s="182" t="s">
        <v>465</v>
      </c>
      <c r="E18" s="182" t="s">
        <v>466</v>
      </c>
      <c r="F18" s="182" t="s">
        <v>468</v>
      </c>
      <c r="G18" s="182" t="s">
        <v>464</v>
      </c>
      <c r="H18" s="182" t="s">
        <v>465</v>
      </c>
      <c r="I18" s="182" t="s">
        <v>466</v>
      </c>
      <c r="J18" s="182" t="s">
        <v>469</v>
      </c>
      <c r="K18" s="182" t="s">
        <v>464</v>
      </c>
      <c r="L18" s="182" t="s">
        <v>465</v>
      </c>
      <c r="M18" s="182" t="s">
        <v>466</v>
      </c>
      <c r="N18" s="182" t="s">
        <v>470</v>
      </c>
      <c r="O18" s="182" t="s">
        <v>464</v>
      </c>
      <c r="P18" s="182" t="s">
        <v>465</v>
      </c>
      <c r="Q18" s="182" t="s">
        <v>466</v>
      </c>
      <c r="R18" s="182" t="s">
        <v>471</v>
      </c>
      <c r="S18" s="182" t="s">
        <v>464</v>
      </c>
      <c r="T18" s="182" t="s">
        <v>465</v>
      </c>
      <c r="U18" s="182" t="s">
        <v>466</v>
      </c>
      <c r="V18" s="182" t="s">
        <v>485</v>
      </c>
      <c r="W18" s="182" t="s">
        <v>464</v>
      </c>
      <c r="X18" s="182" t="s">
        <v>465</v>
      </c>
      <c r="Y18" s="182" t="s">
        <v>466</v>
      </c>
      <c r="Z18" s="182"/>
      <c r="AA18" s="182"/>
      <c r="AB18" s="182"/>
      <c r="AC18" s="182"/>
      <c r="AD18" s="182"/>
      <c r="AE18" s="182"/>
      <c r="AF18" s="182"/>
      <c r="AG18" s="182"/>
    </row>
    <row r="19" spans="1:33" ht="13.5" customHeight="1">
      <c r="A19" s="175" t="s">
        <v>540</v>
      </c>
      <c r="B19" s="183">
        <v>13.01</v>
      </c>
      <c r="C19" s="183">
        <v>101.02</v>
      </c>
      <c r="D19" s="183">
        <v>63.68</v>
      </c>
      <c r="E19" s="183">
        <v>78.27</v>
      </c>
      <c r="F19" s="183">
        <v>67.91</v>
      </c>
      <c r="G19" s="183">
        <v>79.709999999999994</v>
      </c>
      <c r="H19" s="183">
        <v>54.57</v>
      </c>
      <c r="I19" s="183">
        <v>20.14</v>
      </c>
      <c r="J19" s="183">
        <v>-18.97</v>
      </c>
      <c r="K19" s="183">
        <v>-35.880000000000003</v>
      </c>
      <c r="L19" s="183">
        <v>-21.82</v>
      </c>
      <c r="M19" s="183">
        <v>-9.67</v>
      </c>
      <c r="N19" s="183">
        <v>6.53</v>
      </c>
      <c r="O19" s="183">
        <v>16.12</v>
      </c>
      <c r="P19" s="183">
        <v>-4.47</v>
      </c>
      <c r="Q19" s="183">
        <v>-7.94</v>
      </c>
      <c r="R19" s="183">
        <v>-5.68</v>
      </c>
      <c r="S19" s="183">
        <v>-16.29</v>
      </c>
      <c r="T19" s="183">
        <v>-12.94</v>
      </c>
      <c r="U19" s="183">
        <v>-11.52</v>
      </c>
      <c r="V19" s="183">
        <v>-15.07</v>
      </c>
      <c r="W19" s="183">
        <v>-8.07</v>
      </c>
      <c r="X19" s="183">
        <v>-6.69</v>
      </c>
      <c r="Y19" s="183">
        <v>-5.66</v>
      </c>
      <c r="Z19" s="183"/>
      <c r="AA19" s="183"/>
      <c r="AB19" s="183"/>
      <c r="AC19" s="183"/>
      <c r="AD19" s="183"/>
      <c r="AE19" s="183"/>
      <c r="AF19" s="183"/>
      <c r="AG19" s="183"/>
    </row>
    <row r="20" spans="1:33" ht="13.5" customHeight="1">
      <c r="A20" s="175" t="s">
        <v>541</v>
      </c>
      <c r="B20" s="183">
        <v>20.68</v>
      </c>
      <c r="C20" s="183">
        <v>123.36</v>
      </c>
      <c r="D20" s="183">
        <v>69.72</v>
      </c>
      <c r="E20" s="183">
        <v>79.319999999999993</v>
      </c>
      <c r="F20" s="183">
        <v>65.78</v>
      </c>
      <c r="G20" s="183">
        <v>67.92</v>
      </c>
      <c r="H20" s="183">
        <v>39.369999999999997</v>
      </c>
      <c r="I20" s="183">
        <v>11.89</v>
      </c>
      <c r="J20" s="183">
        <v>-19.71</v>
      </c>
      <c r="K20" s="183">
        <v>-30.48</v>
      </c>
      <c r="L20" s="183">
        <v>-13.32</v>
      </c>
      <c r="M20" s="183">
        <v>-5.19</v>
      </c>
      <c r="N20" s="183">
        <v>2.33</v>
      </c>
      <c r="O20" s="183">
        <v>8.8800000000000008</v>
      </c>
      <c r="P20" s="183">
        <v>-7.80</v>
      </c>
      <c r="Q20" s="183">
        <v>-11.33</v>
      </c>
      <c r="R20" s="183">
        <v>-8.8000000000000007</v>
      </c>
      <c r="S20" s="183">
        <v>-15.24</v>
      </c>
      <c r="T20" s="183">
        <v>-11.92</v>
      </c>
      <c r="U20" s="183">
        <v>-6.92</v>
      </c>
      <c r="V20" s="183">
        <v>-9.11</v>
      </c>
      <c r="W20" s="183">
        <v>-4.9000000000000004</v>
      </c>
      <c r="X20" s="183">
        <v>-3.70</v>
      </c>
      <c r="Y20" s="183">
        <v>-2.65</v>
      </c>
      <c r="Z20" s="183"/>
      <c r="AA20" s="183"/>
      <c r="AB20" s="183"/>
      <c r="AC20" s="183"/>
      <c r="AD20" s="183"/>
      <c r="AE20" s="183"/>
      <c r="AF20" s="183"/>
      <c r="AG20" s="183"/>
    </row>
    <row r="21" spans="1:33" ht="13.5" customHeight="1">
      <c r="A21" s="175" t="s">
        <v>542</v>
      </c>
      <c r="B21" s="183">
        <v>-7.68</v>
      </c>
      <c r="C21" s="183">
        <v>-22.34</v>
      </c>
      <c r="D21" s="183">
        <v>-6.05</v>
      </c>
      <c r="E21" s="183">
        <v>-1.06</v>
      </c>
      <c r="F21" s="183">
        <v>2.13</v>
      </c>
      <c r="G21" s="183">
        <v>11.78</v>
      </c>
      <c r="H21" s="183">
        <v>15.19</v>
      </c>
      <c r="I21" s="183">
        <v>8.25</v>
      </c>
      <c r="J21" s="183">
        <v>0.74</v>
      </c>
      <c r="K21" s="183">
        <v>-5.40</v>
      </c>
      <c r="L21" s="183">
        <v>-8.50</v>
      </c>
      <c r="M21" s="183">
        <v>-4.49</v>
      </c>
      <c r="N21" s="183">
        <v>4.20</v>
      </c>
      <c r="O21" s="183">
        <v>7.25</v>
      </c>
      <c r="P21" s="183">
        <v>3.32</v>
      </c>
      <c r="Q21" s="183">
        <v>3.39</v>
      </c>
      <c r="R21" s="183">
        <v>3.12</v>
      </c>
      <c r="S21" s="183">
        <v>-1.05</v>
      </c>
      <c r="T21" s="183">
        <v>-1.02</v>
      </c>
      <c r="U21" s="183">
        <v>-4.5999999999999996</v>
      </c>
      <c r="V21" s="183">
        <v>-5.96</v>
      </c>
      <c r="W21" s="183">
        <v>-3.17</v>
      </c>
      <c r="X21" s="183">
        <v>-3</v>
      </c>
      <c r="Y21" s="183">
        <v>-3.01</v>
      </c>
      <c r="Z21" s="183"/>
      <c r="AA21" s="183"/>
      <c r="AB21" s="183"/>
      <c r="AC21" s="183"/>
      <c r="AD21" s="183"/>
      <c r="AE21" s="183"/>
      <c r="AF21" s="183"/>
      <c r="AG21" s="183"/>
    </row>
    <row r="22" spans="3:33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</row>
    <row r="23" spans="3:33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</row>
    <row r="24" spans="3:33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</row>
    <row r="25" spans="3:33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</row>
    <row r="26" spans="3:33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</row>
    <row r="27" spans="3:33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</row>
    <row r="28" spans="3:33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05" customWidth="1"/>
    <col min="15" max="15" width="5.83333333333333" style="112" customWidth="1"/>
    <col min="16" max="16" width="0" style="18" hidden="1"/>
    <col min="17" max="48" width="0" style="18" hidden="1"/>
    <col min="49" max="62" width="0" style="18" hidden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3"/>
      <c r="B7" s="203"/>
      <c r="C7" s="204"/>
      <c r="D7" s="204"/>
      <c r="E7" s="203"/>
      <c r="F7" s="203"/>
      <c r="G7" s="203"/>
      <c r="H7" s="205"/>
      <c r="I7" s="203"/>
      <c r="J7" s="203"/>
      <c r="K7" s="203"/>
      <c r="L7" s="203"/>
      <c r="M7" s="203"/>
      <c r="N7" s="205"/>
    </row>
    <row r="8" spans="1:14" ht="12.75" customHeight="1">
      <c r="A8" s="661"/>
      <c r="B8" s="661"/>
      <c r="C8" s="681"/>
      <c r="D8" s="681"/>
      <c r="E8" s="359" t="s">
        <v>448</v>
      </c>
      <c r="F8" s="359" t="s">
        <v>449</v>
      </c>
      <c r="G8" s="359" t="s">
        <v>450</v>
      </c>
      <c r="H8" s="359" t="s">
        <v>451</v>
      </c>
      <c r="I8" s="359" t="s">
        <v>452</v>
      </c>
      <c r="J8" s="359" t="s">
        <v>453</v>
      </c>
      <c r="K8" s="359" t="s">
        <v>454</v>
      </c>
      <c r="L8" s="359" t="s">
        <v>455</v>
      </c>
      <c r="M8" s="305" t="s">
        <v>456</v>
      </c>
      <c r="N8" s="305" t="s">
        <v>773</v>
      </c>
    </row>
    <row r="9" spans="1:14" ht="12.75" customHeight="1">
      <c r="A9" s="683"/>
      <c r="B9" s="683"/>
      <c r="C9" s="682"/>
      <c r="D9" s="682"/>
      <c r="E9" s="667"/>
      <c r="F9" s="667"/>
      <c r="G9" s="667"/>
      <c r="H9" s="667"/>
      <c r="I9" s="667"/>
      <c r="J9" s="667"/>
      <c r="K9" s="667"/>
      <c r="L9" s="667"/>
      <c r="M9" s="668" t="s">
        <v>492</v>
      </c>
      <c r="N9" s="668" t="s">
        <v>492</v>
      </c>
    </row>
    <row r="10" spans="1:14" ht="12.75" customHeight="1" hidden="1">
      <c r="A10" s="683"/>
      <c r="B10" s="683"/>
      <c r="C10" s="682"/>
      <c r="D10" s="682"/>
      <c r="E10" s="667"/>
      <c r="F10" s="667"/>
      <c r="G10" s="667"/>
      <c r="H10" s="667"/>
      <c r="I10" s="667"/>
      <c r="J10" s="667"/>
      <c r="K10" s="667"/>
      <c r="L10" s="667"/>
      <c r="M10" s="668" t="s">
        <v>498</v>
      </c>
      <c r="N10" s="668" t="s">
        <v>498</v>
      </c>
    </row>
    <row r="11" spans="1:14" ht="12.75" customHeight="1">
      <c r="A11" s="694" t="s">
        <v>365</v>
      </c>
      <c r="B11" s="664" t="s">
        <v>366</v>
      </c>
      <c r="C11" s="466" t="s">
        <v>0</v>
      </c>
      <c r="D11" s="466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72</v>
      </c>
      <c r="N11" s="367">
        <v>68</v>
      </c>
    </row>
    <row r="12" spans="1:14" ht="12.75" customHeight="1">
      <c r="A12" s="684" t="s">
        <v>636</v>
      </c>
      <c r="B12" s="684" t="s">
        <v>636</v>
      </c>
      <c r="C12" s="399" t="s">
        <v>345</v>
      </c>
      <c r="D12" s="468" t="s">
        <v>346</v>
      </c>
      <c r="E12" s="685">
        <v>24.30</v>
      </c>
      <c r="F12" s="685">
        <v>31.70</v>
      </c>
      <c r="G12" s="685">
        <v>-9.8000000000000007</v>
      </c>
      <c r="H12" s="685">
        <v>-35</v>
      </c>
      <c r="I12" s="685">
        <v>69.30</v>
      </c>
      <c r="J12" s="685">
        <v>42.70</v>
      </c>
      <c r="K12" s="685">
        <v>-18.40</v>
      </c>
      <c r="L12" s="685">
        <v>-2.2999999999999998</v>
      </c>
      <c r="M12" s="686">
        <v>-10.90</v>
      </c>
      <c r="N12" s="686">
        <v>-5.30</v>
      </c>
    </row>
    <row r="13" spans="1:14" ht="12.75" customHeight="1">
      <c r="A13" s="669" t="s">
        <v>647</v>
      </c>
      <c r="B13" s="669" t="s">
        <v>648</v>
      </c>
      <c r="C13" s="398" t="s">
        <v>1133</v>
      </c>
      <c r="D13" s="398" t="s">
        <v>649</v>
      </c>
      <c r="E13" s="687">
        <v>130.69999999999999</v>
      </c>
      <c r="F13" s="687">
        <v>160.69999999999999</v>
      </c>
      <c r="G13" s="687">
        <v>152.80000000000001</v>
      </c>
      <c r="H13" s="687">
        <v>100</v>
      </c>
      <c r="I13" s="687">
        <v>159.10</v>
      </c>
      <c r="J13" s="687">
        <v>244.30</v>
      </c>
      <c r="K13" s="687">
        <v>189.70</v>
      </c>
      <c r="L13" s="687">
        <v>193.70</v>
      </c>
      <c r="M13" s="688">
        <v>171</v>
      </c>
      <c r="N13" s="688">
        <v>156</v>
      </c>
    </row>
    <row r="14" spans="1:14" ht="12.75" customHeight="1">
      <c r="A14" s="684" t="s">
        <v>636</v>
      </c>
      <c r="B14" s="684" t="s">
        <v>636</v>
      </c>
      <c r="C14" s="399" t="s">
        <v>345</v>
      </c>
      <c r="D14" s="468" t="s">
        <v>346</v>
      </c>
      <c r="E14" s="689">
        <v>18.50</v>
      </c>
      <c r="F14" s="689">
        <v>22.90</v>
      </c>
      <c r="G14" s="689">
        <v>-4.9000000000000004</v>
      </c>
      <c r="H14" s="689">
        <v>-34.60</v>
      </c>
      <c r="I14" s="689">
        <v>59.10</v>
      </c>
      <c r="J14" s="689">
        <v>53.50</v>
      </c>
      <c r="K14" s="689">
        <v>-22.30</v>
      </c>
      <c r="L14" s="689">
        <v>2.10</v>
      </c>
      <c r="M14" s="690">
        <v>-11.60</v>
      </c>
      <c r="N14" s="690">
        <v>-9.10</v>
      </c>
    </row>
    <row r="15" spans="1:14" ht="12.75" customHeight="1">
      <c r="A15" s="664" t="s">
        <v>650</v>
      </c>
      <c r="B15" s="664" t="s">
        <v>651</v>
      </c>
      <c r="C15" s="466" t="s">
        <v>652</v>
      </c>
      <c r="D15" s="466" t="s">
        <v>652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653</v>
      </c>
      <c r="N15" s="367" t="s">
        <v>653</v>
      </c>
    </row>
    <row r="16" spans="1:14" ht="12.75" customHeight="1">
      <c r="A16" s="684" t="s">
        <v>636</v>
      </c>
      <c r="B16" s="684" t="s">
        <v>636</v>
      </c>
      <c r="C16" s="399" t="s">
        <v>345</v>
      </c>
      <c r="D16" s="468" t="s">
        <v>346</v>
      </c>
      <c r="E16" s="689">
        <v>25.30</v>
      </c>
      <c r="F16" s="689">
        <v>34.40</v>
      </c>
      <c r="G16" s="689">
        <v>-37.50</v>
      </c>
      <c r="H16" s="689">
        <v>-32.50</v>
      </c>
      <c r="I16" s="689">
        <v>397.10</v>
      </c>
      <c r="J16" s="689">
        <v>150.30000000000001</v>
      </c>
      <c r="K16" s="689">
        <v>-67.50</v>
      </c>
      <c r="L16" s="689">
        <v>-16.40</v>
      </c>
      <c r="M16" s="691" t="s">
        <v>653</v>
      </c>
      <c r="N16" s="691" t="s">
        <v>653</v>
      </c>
    </row>
    <row r="17" spans="1:14" ht="12.75" customHeight="1">
      <c r="A17" s="669" t="s">
        <v>647</v>
      </c>
      <c r="B17" s="669" t="s">
        <v>654</v>
      </c>
      <c r="C17" s="398" t="s">
        <v>1133</v>
      </c>
      <c r="D17" s="398" t="s">
        <v>649</v>
      </c>
      <c r="E17" s="692">
        <v>179</v>
      </c>
      <c r="F17" s="692">
        <v>225.20</v>
      </c>
      <c r="G17" s="692">
        <v>147.90</v>
      </c>
      <c r="H17" s="692">
        <v>100</v>
      </c>
      <c r="I17" s="692">
        <v>473.70</v>
      </c>
      <c r="J17" s="692">
        <v>1277.70</v>
      </c>
      <c r="K17" s="692">
        <v>391.90</v>
      </c>
      <c r="L17" s="692">
        <v>342.50</v>
      </c>
      <c r="M17" s="693" t="s">
        <v>653</v>
      </c>
      <c r="N17" s="693" t="s">
        <v>653</v>
      </c>
    </row>
    <row r="18" spans="1:14" ht="12.75" customHeight="1" thickBot="1">
      <c r="A18" s="368" t="s">
        <v>636</v>
      </c>
      <c r="B18" s="368" t="s">
        <v>636</v>
      </c>
      <c r="C18" s="531" t="s">
        <v>345</v>
      </c>
      <c r="D18" s="529" t="s">
        <v>346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653</v>
      </c>
      <c r="N18" s="324" t="s">
        <v>653</v>
      </c>
    </row>
    <row r="19" ht="12.75" customHeight="1">
      <c r="N19" s="250"/>
    </row>
    <row r="20" ht="12.75" customHeight="1">
      <c r="N20" s="250"/>
    </row>
    <row r="21" ht="12.75" customHeight="1" hidden="1">
      <c r="N21" s="250"/>
    </row>
    <row r="22" ht="12.75" customHeight="1" hidden="1">
      <c r="N22" s="250"/>
    </row>
    <row r="23" ht="12.75" customHeight="1" hidden="1">
      <c r="N23" s="250"/>
    </row>
    <row r="24" ht="12.75" customHeight="1" hidden="1">
      <c r="N24" s="250"/>
    </row>
    <row r="25" ht="12.75" customHeight="1" hidden="1">
      <c r="N25" s="250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3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3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3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3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3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2" customWidth="1"/>
    <col min="14" max="14" width="0" style="44" hidden="1"/>
    <col min="15" max="15" width="0" style="44" hidden="1"/>
    <col min="16" max="16" width="0" style="44" hidden="1"/>
    <col min="17" max="63" width="0" style="44" hidden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33</v>
      </c>
      <c r="B4" s="61" t="s">
        <v>34</v>
      </c>
      <c r="C4" s="46"/>
      <c r="D4" s="46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2" t="s">
        <v>209</v>
      </c>
      <c r="B5" s="72" t="s">
        <v>210</v>
      </c>
      <c r="C5" s="46"/>
      <c r="D5" s="46"/>
      <c r="E5" s="106"/>
      <c r="F5" s="106"/>
      <c r="G5" s="106"/>
      <c r="H5" s="106"/>
      <c r="I5" s="106"/>
      <c r="J5" s="106"/>
      <c r="K5" s="106"/>
      <c r="L5" s="106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2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3"/>
      <c r="B7" s="194"/>
      <c r="C7" s="193"/>
      <c r="D7" s="193"/>
      <c r="E7" s="193"/>
      <c r="F7" s="193"/>
      <c r="G7" s="206"/>
      <c r="H7" s="207"/>
      <c r="I7" s="193"/>
      <c r="J7" s="193"/>
      <c r="K7" s="193"/>
      <c r="L7" s="193"/>
    </row>
    <row r="8" spans="1:12" ht="12.75" customHeight="1">
      <c r="A8" s="661"/>
      <c r="B8" s="311"/>
      <c r="C8" s="662"/>
      <c r="D8" s="662"/>
      <c r="E8" s="597">
        <v>2024</v>
      </c>
      <c r="F8" s="265"/>
      <c r="G8" s="265"/>
      <c r="H8" s="229"/>
      <c r="I8" s="312">
        <v>2025</v>
      </c>
      <c r="J8" s="312"/>
      <c r="K8" s="312"/>
      <c r="L8" s="312"/>
    </row>
    <row r="9" spans="1:12" ht="12.75" customHeight="1">
      <c r="A9" s="666"/>
      <c r="B9" s="695"/>
      <c r="C9" s="663"/>
      <c r="D9" s="663"/>
      <c r="E9" s="598" t="s">
        <v>637</v>
      </c>
      <c r="F9" s="696" t="s">
        <v>638</v>
      </c>
      <c r="G9" s="696" t="s">
        <v>639</v>
      </c>
      <c r="H9" s="237" t="s">
        <v>640</v>
      </c>
      <c r="I9" s="697" t="s">
        <v>637</v>
      </c>
      <c r="J9" s="697" t="s">
        <v>638</v>
      </c>
      <c r="K9" s="697" t="s">
        <v>639</v>
      </c>
      <c r="L9" s="697" t="s">
        <v>640</v>
      </c>
    </row>
    <row r="10" spans="1:12" ht="12.75" customHeight="1">
      <c r="A10" s="666"/>
      <c r="B10" s="695"/>
      <c r="C10" s="663"/>
      <c r="D10" s="663"/>
      <c r="E10" s="698"/>
      <c r="F10" s="698"/>
      <c r="G10" s="698"/>
      <c r="H10" s="238"/>
      <c r="I10" s="699" t="s">
        <v>616</v>
      </c>
      <c r="J10" s="699" t="s">
        <v>492</v>
      </c>
      <c r="K10" s="699" t="s">
        <v>492</v>
      </c>
      <c r="L10" s="699" t="s">
        <v>492</v>
      </c>
    </row>
    <row r="11" spans="1:12" ht="12.75" customHeight="1" hidden="1">
      <c r="A11" s="666"/>
      <c r="B11" s="695"/>
      <c r="C11" s="663"/>
      <c r="D11" s="663"/>
      <c r="E11" s="698"/>
      <c r="F11" s="698"/>
      <c r="G11" s="698"/>
      <c r="H11" s="238"/>
      <c r="I11" s="699" t="s">
        <v>641</v>
      </c>
      <c r="J11" s="699" t="s">
        <v>498</v>
      </c>
      <c r="K11" s="699" t="s">
        <v>498</v>
      </c>
      <c r="L11" s="699" t="s">
        <v>498</v>
      </c>
    </row>
    <row r="12" spans="1:12" ht="12.75" customHeight="1">
      <c r="A12" s="694" t="s">
        <v>365</v>
      </c>
      <c r="B12" s="370" t="s">
        <v>366</v>
      </c>
      <c r="C12" s="466" t="s">
        <v>0</v>
      </c>
      <c r="D12" s="466" t="s">
        <v>1</v>
      </c>
      <c r="E12" s="363">
        <v>82.90</v>
      </c>
      <c r="F12" s="363">
        <v>84.70</v>
      </c>
      <c r="G12" s="363">
        <v>80</v>
      </c>
      <c r="H12" s="467">
        <v>74.70</v>
      </c>
      <c r="I12" s="371">
        <v>76</v>
      </c>
      <c r="J12" s="371">
        <v>72</v>
      </c>
      <c r="K12" s="371">
        <v>70</v>
      </c>
      <c r="L12" s="371">
        <v>69</v>
      </c>
    </row>
    <row r="13" spans="1:12" ht="12.75" customHeight="1">
      <c r="A13" s="684" t="s">
        <v>636</v>
      </c>
      <c r="B13" s="700" t="s">
        <v>636</v>
      </c>
      <c r="C13" s="399" t="s">
        <v>345</v>
      </c>
      <c r="D13" s="468" t="s">
        <v>346</v>
      </c>
      <c r="E13" s="677">
        <v>2.2999999999999998</v>
      </c>
      <c r="F13" s="677">
        <v>8.60</v>
      </c>
      <c r="G13" s="677">
        <v>-7.70</v>
      </c>
      <c r="H13" s="469">
        <v>-11.10</v>
      </c>
      <c r="I13" s="678">
        <v>-8.6999999999999993</v>
      </c>
      <c r="J13" s="678">
        <v>-15.30</v>
      </c>
      <c r="K13" s="678">
        <v>-12</v>
      </c>
      <c r="L13" s="678">
        <v>-7.10</v>
      </c>
    </row>
    <row r="14" spans="1:12" ht="12.75" customHeight="1">
      <c r="A14" s="669" t="s">
        <v>647</v>
      </c>
      <c r="B14" s="701" t="s">
        <v>648</v>
      </c>
      <c r="C14" s="398" t="s">
        <v>1133</v>
      </c>
      <c r="D14" s="398" t="s">
        <v>649</v>
      </c>
      <c r="E14" s="679">
        <v>198.40</v>
      </c>
      <c r="F14" s="679">
        <v>203.30</v>
      </c>
      <c r="G14" s="679">
        <v>190.10</v>
      </c>
      <c r="H14" s="471">
        <v>182.80</v>
      </c>
      <c r="I14" s="702">
        <v>187</v>
      </c>
      <c r="J14" s="702">
        <v>170</v>
      </c>
      <c r="K14" s="702">
        <v>166</v>
      </c>
      <c r="L14" s="702">
        <v>162</v>
      </c>
    </row>
    <row r="15" spans="1:12" ht="12.75" customHeight="1">
      <c r="A15" s="684" t="s">
        <v>636</v>
      </c>
      <c r="B15" s="700" t="s">
        <v>636</v>
      </c>
      <c r="C15" s="399" t="s">
        <v>345</v>
      </c>
      <c r="D15" s="468" t="s">
        <v>346</v>
      </c>
      <c r="E15" s="364">
        <v>6.50</v>
      </c>
      <c r="F15" s="364">
        <v>16.10</v>
      </c>
      <c r="G15" s="364">
        <v>-4.50</v>
      </c>
      <c r="H15" s="607">
        <v>-7.90</v>
      </c>
      <c r="I15" s="309">
        <v>-5.70</v>
      </c>
      <c r="J15" s="309">
        <v>-16.30</v>
      </c>
      <c r="K15" s="309">
        <v>-12.90</v>
      </c>
      <c r="L15" s="309">
        <v>-11.50</v>
      </c>
    </row>
    <row r="16" spans="1:12" ht="12.75" customHeight="1">
      <c r="A16" s="664" t="s">
        <v>650</v>
      </c>
      <c r="B16" s="664" t="s">
        <v>651</v>
      </c>
      <c r="C16" s="466" t="s">
        <v>652</v>
      </c>
      <c r="D16" s="466" t="s">
        <v>652</v>
      </c>
      <c r="E16" s="363">
        <v>8.8000000000000007</v>
      </c>
      <c r="F16" s="363">
        <v>10</v>
      </c>
      <c r="G16" s="363">
        <v>11.50</v>
      </c>
      <c r="H16" s="467">
        <v>13.60</v>
      </c>
      <c r="I16" s="308" t="s">
        <v>653</v>
      </c>
      <c r="J16" s="308" t="s">
        <v>653</v>
      </c>
      <c r="K16" s="308" t="s">
        <v>653</v>
      </c>
      <c r="L16" s="308" t="s">
        <v>653</v>
      </c>
    </row>
    <row r="17" spans="1:12" ht="12.75" customHeight="1">
      <c r="A17" s="703" t="s">
        <v>636</v>
      </c>
      <c r="B17" s="703" t="s">
        <v>636</v>
      </c>
      <c r="C17" s="399" t="s">
        <v>345</v>
      </c>
      <c r="D17" s="468" t="s">
        <v>346</v>
      </c>
      <c r="E17" s="677">
        <v>-48</v>
      </c>
      <c r="F17" s="677">
        <v>-11.50</v>
      </c>
      <c r="G17" s="677">
        <v>6.90</v>
      </c>
      <c r="H17" s="469">
        <v>0.30</v>
      </c>
      <c r="I17" s="678" t="s">
        <v>653</v>
      </c>
      <c r="J17" s="678" t="s">
        <v>653</v>
      </c>
      <c r="K17" s="678" t="s">
        <v>653</v>
      </c>
      <c r="L17" s="678" t="s">
        <v>653</v>
      </c>
    </row>
    <row r="18" spans="1:12" ht="12.75" customHeight="1">
      <c r="A18" s="669" t="s">
        <v>647</v>
      </c>
      <c r="B18" s="701" t="s">
        <v>654</v>
      </c>
      <c r="C18" s="398" t="s">
        <v>1133</v>
      </c>
      <c r="D18" s="398" t="s">
        <v>649</v>
      </c>
      <c r="E18" s="679">
        <v>271.70</v>
      </c>
      <c r="F18" s="679">
        <v>312.39999999999998</v>
      </c>
      <c r="G18" s="679">
        <v>354.70</v>
      </c>
      <c r="H18" s="471">
        <v>431.20</v>
      </c>
      <c r="I18" s="680" t="s">
        <v>653</v>
      </c>
      <c r="J18" s="680" t="s">
        <v>653</v>
      </c>
      <c r="K18" s="680" t="s">
        <v>653</v>
      </c>
      <c r="L18" s="680" t="s">
        <v>653</v>
      </c>
    </row>
    <row r="19" spans="1:12" ht="12.75" customHeight="1" thickBot="1">
      <c r="A19" s="368" t="s">
        <v>636</v>
      </c>
      <c r="B19" s="368" t="s">
        <v>636</v>
      </c>
      <c r="C19" s="531" t="s">
        <v>345</v>
      </c>
      <c r="D19" s="529" t="s">
        <v>346</v>
      </c>
      <c r="E19" s="365">
        <v>-45.90</v>
      </c>
      <c r="F19" s="365">
        <v>-5.30</v>
      </c>
      <c r="G19" s="365">
        <v>10.60</v>
      </c>
      <c r="H19" s="530">
        <v>3.90</v>
      </c>
      <c r="I19" s="310" t="s">
        <v>653</v>
      </c>
      <c r="J19" s="310" t="s">
        <v>653</v>
      </c>
      <c r="K19" s="310" t="s">
        <v>653</v>
      </c>
      <c r="L19" s="310" t="s">
        <v>653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5" t="s">
        <v>1137</v>
      </c>
      <c r="H1" s="2" t="s">
        <v>31</v>
      </c>
    </row>
    <row r="2" ht="13.5" customHeight="1">
      <c r="A2" s="176" t="s">
        <v>169</v>
      </c>
    </row>
    <row r="3" ht="13.5" customHeight="1">
      <c r="A3" s="176" t="s">
        <v>170</v>
      </c>
    </row>
    <row r="18" spans="2:21" ht="13.5" customHeight="1">
      <c r="B18" s="182" t="s">
        <v>447</v>
      </c>
      <c r="C18" s="182" t="s">
        <v>448</v>
      </c>
      <c r="D18" s="182" t="s">
        <v>449</v>
      </c>
      <c r="E18" s="182" t="s">
        <v>450</v>
      </c>
      <c r="F18" s="182" t="s">
        <v>451</v>
      </c>
      <c r="G18" s="182" t="s">
        <v>452</v>
      </c>
      <c r="H18" s="182" t="s">
        <v>453</v>
      </c>
      <c r="I18" s="182" t="s">
        <v>454</v>
      </c>
      <c r="J18" s="182" t="s">
        <v>455</v>
      </c>
      <c r="K18" s="182" t="s">
        <v>456</v>
      </c>
      <c r="L18" s="182" t="s">
        <v>773</v>
      </c>
      <c r="M18" s="182"/>
      <c r="N18" s="182"/>
      <c r="O18" s="182"/>
      <c r="P18" s="182"/>
      <c r="Q18" s="182"/>
      <c r="R18" s="182"/>
      <c r="S18" s="182"/>
      <c r="T18" s="182"/>
      <c r="U18" s="182"/>
    </row>
    <row r="19" spans="1:21" ht="13.5" customHeight="1">
      <c r="A19" s="175" t="s">
        <v>457</v>
      </c>
      <c r="B19" s="183">
        <v>2.19</v>
      </c>
      <c r="C19" s="183">
        <v>2.50</v>
      </c>
      <c r="D19" s="183">
        <v>2.38</v>
      </c>
      <c r="E19" s="183">
        <v>2.0099999999999998</v>
      </c>
      <c r="F19" s="183">
        <v>-2.31</v>
      </c>
      <c r="G19" s="183">
        <v>2.2799999999999998</v>
      </c>
      <c r="H19" s="183">
        <v>0.33</v>
      </c>
      <c r="I19" s="183">
        <v>-0.68</v>
      </c>
      <c r="J19" s="183">
        <v>1.66</v>
      </c>
      <c r="K19" s="183">
        <v>2.12</v>
      </c>
      <c r="L19" s="183">
        <v>1.83</v>
      </c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3.5" customHeight="1">
      <c r="A20" s="175" t="s">
        <v>458</v>
      </c>
      <c r="B20" s="183">
        <v>-1.02</v>
      </c>
      <c r="C20" s="183">
        <v>1.37</v>
      </c>
      <c r="D20" s="183">
        <v>1.59</v>
      </c>
      <c r="E20" s="183">
        <v>1.46</v>
      </c>
      <c r="F20" s="183">
        <v>-2.4300000000000002</v>
      </c>
      <c r="G20" s="183">
        <v>4.57</v>
      </c>
      <c r="H20" s="183">
        <v>2.86</v>
      </c>
      <c r="I20" s="183">
        <v>-2</v>
      </c>
      <c r="J20" s="183">
        <v>-1.20</v>
      </c>
      <c r="K20" s="183">
        <v>0.88</v>
      </c>
      <c r="L20" s="183">
        <v>1.03</v>
      </c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3.5" customHeight="1">
      <c r="A21" s="175" t="s">
        <v>459</v>
      </c>
      <c r="B21" s="183">
        <v>2.58</v>
      </c>
      <c r="C21" s="183">
        <v>5.17</v>
      </c>
      <c r="D21" s="183">
        <v>2.83</v>
      </c>
      <c r="E21" s="183">
        <v>3.57</v>
      </c>
      <c r="F21" s="183">
        <v>-5.30</v>
      </c>
      <c r="G21" s="183">
        <v>4.03</v>
      </c>
      <c r="H21" s="183">
        <v>2.85</v>
      </c>
      <c r="I21" s="183">
        <v>-0.06</v>
      </c>
      <c r="J21" s="183">
        <v>1.1200000000000001</v>
      </c>
      <c r="K21" s="183">
        <v>2.0299999999999998</v>
      </c>
      <c r="L21" s="183">
        <v>2.39</v>
      </c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3.5" customHeight="1">
      <c r="A22" s="175" t="s">
        <v>460</v>
      </c>
      <c r="B22" s="183">
        <v>1.41</v>
      </c>
      <c r="C22" s="183">
        <v>1.30</v>
      </c>
      <c r="D22" s="183">
        <v>-1.1399999999999999</v>
      </c>
      <c r="E22" s="183">
        <v>0.09</v>
      </c>
      <c r="F22" s="183">
        <v>-0.56999999999999995</v>
      </c>
      <c r="G22" s="183">
        <v>-2.83</v>
      </c>
      <c r="H22" s="183">
        <v>-0.34</v>
      </c>
      <c r="I22" s="183">
        <v>2.62</v>
      </c>
      <c r="J22" s="183">
        <v>0.66</v>
      </c>
      <c r="K22" s="183">
        <v>-0.98</v>
      </c>
      <c r="L22" s="183">
        <v>-0.47</v>
      </c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12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3:12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</row>
    <row r="31" spans="3:12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</row>
    <row r="32" spans="3:12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</row>
    <row r="33" spans="3:12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</row>
    <row r="34" spans="3:12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</row>
    <row r="35" spans="3:12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</row>
    <row r="36" spans="3:12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</row>
    <row r="37" spans="3:12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3:12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3:12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</row>
    <row r="40" spans="3:12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</row>
    <row r="41" spans="3:12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4"/>
    <col min="25" max="16384" width="7.33333333333333" style="5"/>
  </cols>
  <sheetData>
    <row r="1" spans="1:8" ht="13.5" customHeight="1">
      <c r="A1" s="288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543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-3.75</v>
      </c>
      <c r="K19" s="8">
        <v>-2.21</v>
      </c>
      <c r="L19" s="8">
        <v>-2.23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544</v>
      </c>
      <c r="B20" s="8">
        <v>-0.33</v>
      </c>
      <c r="C20" s="8">
        <v>0.88</v>
      </c>
      <c r="D20" s="8">
        <v>0.85</v>
      </c>
      <c r="E20" s="8">
        <v>0.18</v>
      </c>
      <c r="F20" s="8">
        <v>-0.91</v>
      </c>
      <c r="G20" s="8">
        <v>-2.3199999999999998</v>
      </c>
      <c r="H20" s="8">
        <v>-3.34</v>
      </c>
      <c r="I20" s="8">
        <v>-2.48</v>
      </c>
      <c r="J20" s="8">
        <v>-2.67</v>
      </c>
      <c r="K20" s="8">
        <v>-1.94</v>
      </c>
      <c r="L20" s="8">
        <v>-1.87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545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-0.84</v>
      </c>
      <c r="J21" s="8">
        <v>-0.82</v>
      </c>
      <c r="K21" s="8">
        <v>0.34</v>
      </c>
      <c r="L21" s="8">
        <v>0.08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5" t="s">
        <v>546</v>
      </c>
      <c r="B22" s="8">
        <v>-0.06</v>
      </c>
      <c r="C22" s="8">
        <v>-0.25</v>
      </c>
      <c r="D22" s="8">
        <v>0.61</v>
      </c>
      <c r="E22" s="8">
        <v>0.78</v>
      </c>
      <c r="F22" s="8">
        <v>1.20</v>
      </c>
      <c r="G22" s="8">
        <v>-1.1100000000000001</v>
      </c>
      <c r="H22" s="8">
        <v>-0.10</v>
      </c>
      <c r="I22" s="8">
        <v>0.25</v>
      </c>
      <c r="J22" s="8">
        <v>-0.26</v>
      </c>
      <c r="K22" s="8">
        <v>-0.62</v>
      </c>
      <c r="L22" s="8">
        <v>-0.44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  <row r="25" spans="3:2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4"/>
    <col min="25" max="16384" width="7.33333333333333" style="5"/>
  </cols>
  <sheetData>
    <row r="1" spans="1:8" ht="13.5" customHeight="1">
      <c r="A1" s="288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39.47</v>
      </c>
      <c r="C19" s="8">
        <v>36.229999999999997</v>
      </c>
      <c r="D19" s="8">
        <v>33.78</v>
      </c>
      <c r="E19" s="8">
        <v>31.68</v>
      </c>
      <c r="F19" s="8">
        <v>29.55</v>
      </c>
      <c r="G19" s="8">
        <v>36.880000000000003</v>
      </c>
      <c r="H19" s="8">
        <v>40.69</v>
      </c>
      <c r="I19" s="8">
        <v>42.52</v>
      </c>
      <c r="J19" s="8">
        <v>42.45</v>
      </c>
      <c r="K19" s="8">
        <v>43.59</v>
      </c>
      <c r="L19" s="8">
        <v>44.55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3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08"/>
      <c r="B6" s="209"/>
      <c r="C6" s="210"/>
      <c r="D6" s="210"/>
      <c r="E6" s="211"/>
      <c r="F6" s="211"/>
      <c r="G6" s="211"/>
      <c r="H6" s="211"/>
      <c r="I6" s="212"/>
      <c r="J6" s="212"/>
      <c r="K6" s="252"/>
      <c r="L6" s="252"/>
      <c r="M6" s="252"/>
      <c r="N6" s="212"/>
    </row>
    <row r="7" spans="1:14" ht="12.75" customHeight="1">
      <c r="A7" s="213"/>
      <c r="B7" s="214"/>
      <c r="C7" s="215"/>
      <c r="D7" s="215"/>
      <c r="E7" s="270">
        <v>2016</v>
      </c>
      <c r="F7" s="270">
        <v>2017</v>
      </c>
      <c r="G7" s="270">
        <v>2018</v>
      </c>
      <c r="H7" s="270">
        <v>2019</v>
      </c>
      <c r="I7" s="270">
        <v>2020</v>
      </c>
      <c r="J7" s="270">
        <v>2021</v>
      </c>
      <c r="K7" s="270">
        <v>2022</v>
      </c>
      <c r="L7" s="270">
        <v>2023</v>
      </c>
      <c r="M7" s="270">
        <v>2024</v>
      </c>
      <c r="N7" s="303">
        <v>2025</v>
      </c>
    </row>
    <row r="8" spans="1:14" ht="12.75" customHeight="1" hidden="1">
      <c r="A8" s="706"/>
      <c r="B8" s="707"/>
      <c r="C8" s="372"/>
      <c r="D8" s="372"/>
      <c r="E8" s="698" t="s">
        <v>636</v>
      </c>
      <c r="F8" s="698" t="s">
        <v>636</v>
      </c>
      <c r="G8" s="698" t="s">
        <v>636</v>
      </c>
      <c r="H8" s="698" t="s">
        <v>636</v>
      </c>
      <c r="I8" s="698" t="s">
        <v>636</v>
      </c>
      <c r="J8" s="698" t="s">
        <v>636</v>
      </c>
      <c r="K8" s="698" t="s">
        <v>636</v>
      </c>
      <c r="L8" s="698" t="s">
        <v>636</v>
      </c>
      <c r="M8" s="698" t="s">
        <v>636</v>
      </c>
      <c r="N8" s="699" t="s">
        <v>498</v>
      </c>
    </row>
    <row r="9" spans="1:14" ht="12.75" customHeight="1">
      <c r="A9" s="706"/>
      <c r="B9" s="707"/>
      <c r="C9" s="372"/>
      <c r="D9" s="372"/>
      <c r="E9" s="698" t="s">
        <v>636</v>
      </c>
      <c r="F9" s="698" t="s">
        <v>636</v>
      </c>
      <c r="G9" s="698" t="s">
        <v>636</v>
      </c>
      <c r="H9" s="698" t="s">
        <v>636</v>
      </c>
      <c r="I9" s="698" t="s">
        <v>636</v>
      </c>
      <c r="J9" s="698" t="s">
        <v>636</v>
      </c>
      <c r="K9" s="698" t="s">
        <v>636</v>
      </c>
      <c r="L9" s="698" t="s">
        <v>636</v>
      </c>
      <c r="M9" s="698" t="s">
        <v>636</v>
      </c>
      <c r="N9" s="699" t="s">
        <v>492</v>
      </c>
    </row>
    <row r="10" spans="1:14" ht="12.75" customHeight="1">
      <c r="A10" s="715" t="s">
        <v>356</v>
      </c>
      <c r="B10" s="704" t="s">
        <v>357</v>
      </c>
      <c r="C10" s="627" t="s">
        <v>655</v>
      </c>
      <c r="D10" s="627" t="s">
        <v>354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-3.80</v>
      </c>
      <c r="M10" s="373">
        <v>-2.2000000000000002</v>
      </c>
      <c r="N10" s="351">
        <v>-2.2000000000000002</v>
      </c>
    </row>
    <row r="11" spans="1:14" ht="12.75" customHeight="1">
      <c r="A11" s="708" t="s">
        <v>636</v>
      </c>
      <c r="B11" s="708" t="s">
        <v>636</v>
      </c>
      <c r="C11" s="628" t="s">
        <v>324</v>
      </c>
      <c r="D11" s="628" t="s">
        <v>656</v>
      </c>
      <c r="E11" s="709">
        <v>33</v>
      </c>
      <c r="F11" s="709">
        <v>76</v>
      </c>
      <c r="G11" s="709">
        <v>48</v>
      </c>
      <c r="H11" s="709">
        <v>17</v>
      </c>
      <c r="I11" s="709">
        <v>-329</v>
      </c>
      <c r="J11" s="709">
        <v>-312</v>
      </c>
      <c r="K11" s="709">
        <v>-216</v>
      </c>
      <c r="L11" s="709">
        <v>-286</v>
      </c>
      <c r="M11" s="709">
        <v>-177</v>
      </c>
      <c r="N11" s="710">
        <v>-187</v>
      </c>
    </row>
    <row r="12" spans="1:14" ht="12.75" customHeight="1">
      <c r="A12" s="704" t="s">
        <v>657</v>
      </c>
      <c r="B12" s="704" t="s">
        <v>549</v>
      </c>
      <c r="C12" s="627" t="s">
        <v>655</v>
      </c>
      <c r="D12" s="627" t="s">
        <v>354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0.30</v>
      </c>
      <c r="L12" s="373">
        <v>-0.30</v>
      </c>
      <c r="M12" s="373">
        <v>-0.60</v>
      </c>
      <c r="N12" s="351">
        <v>-0.40</v>
      </c>
    </row>
    <row r="13" spans="1:14" ht="12.75" customHeight="1">
      <c r="A13" s="708" t="s">
        <v>658</v>
      </c>
      <c r="B13" s="708" t="s">
        <v>659</v>
      </c>
      <c r="C13" s="629" t="s">
        <v>655</v>
      </c>
      <c r="D13" s="629" t="s">
        <v>354</v>
      </c>
      <c r="E13" s="711">
        <v>0.90</v>
      </c>
      <c r="F13" s="711">
        <v>0.90</v>
      </c>
      <c r="G13" s="711">
        <v>0.10</v>
      </c>
      <c r="H13" s="711">
        <v>-0.90</v>
      </c>
      <c r="I13" s="711">
        <v>-4.50</v>
      </c>
      <c r="J13" s="711">
        <v>-4.9000000000000004</v>
      </c>
      <c r="K13" s="711">
        <v>-3.30</v>
      </c>
      <c r="L13" s="711">
        <v>-3.50</v>
      </c>
      <c r="M13" s="711">
        <v>-1.60</v>
      </c>
      <c r="N13" s="712">
        <v>-1.80</v>
      </c>
    </row>
    <row r="14" spans="1:14" ht="12.75" customHeight="1">
      <c r="A14" s="704" t="s">
        <v>660</v>
      </c>
      <c r="B14" s="704" t="s">
        <v>548</v>
      </c>
      <c r="C14" s="627" t="s">
        <v>655</v>
      </c>
      <c r="D14" s="627" t="s">
        <v>354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8" t="s">
        <v>544</v>
      </c>
      <c r="B15" s="708" t="s">
        <v>547</v>
      </c>
      <c r="C15" s="629" t="s">
        <v>655</v>
      </c>
      <c r="D15" s="629" t="s">
        <v>354</v>
      </c>
      <c r="E15" s="711">
        <v>0.90</v>
      </c>
      <c r="F15" s="711">
        <v>0.90</v>
      </c>
      <c r="G15" s="711">
        <v>0.20</v>
      </c>
      <c r="H15" s="711">
        <v>-0.90</v>
      </c>
      <c r="I15" s="711">
        <v>-2.2999999999999998</v>
      </c>
      <c r="J15" s="711">
        <v>-3.30</v>
      </c>
      <c r="K15" s="711">
        <v>-2.50</v>
      </c>
      <c r="L15" s="711">
        <v>-2.70</v>
      </c>
      <c r="M15" s="711">
        <v>-1.90</v>
      </c>
      <c r="N15" s="712">
        <v>-1.90</v>
      </c>
    </row>
    <row r="16" spans="1:14" ht="12.75" customHeight="1">
      <c r="A16" s="708" t="s">
        <v>661</v>
      </c>
      <c r="B16" s="708" t="s">
        <v>671</v>
      </c>
      <c r="C16" s="629" t="s">
        <v>340</v>
      </c>
      <c r="D16" s="629" t="s">
        <v>662</v>
      </c>
      <c r="E16" s="711">
        <v>1.20</v>
      </c>
      <c r="F16" s="711">
        <v>0</v>
      </c>
      <c r="G16" s="711">
        <v>-0.70</v>
      </c>
      <c r="H16" s="711">
        <v>-1.1000000000000001</v>
      </c>
      <c r="I16" s="711">
        <v>-1.40</v>
      </c>
      <c r="J16" s="711">
        <v>-1</v>
      </c>
      <c r="K16" s="711">
        <v>0.90</v>
      </c>
      <c r="L16" s="711">
        <v>-0.20</v>
      </c>
      <c r="M16" s="711">
        <v>0.70</v>
      </c>
      <c r="N16" s="712">
        <v>0.10</v>
      </c>
    </row>
    <row r="17" spans="1:14" ht="12.75" customHeight="1">
      <c r="A17" s="704" t="s">
        <v>663</v>
      </c>
      <c r="B17" s="704" t="s">
        <v>664</v>
      </c>
      <c r="C17" s="627" t="s">
        <v>655</v>
      </c>
      <c r="D17" s="627" t="s">
        <v>354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8" t="s">
        <v>665</v>
      </c>
      <c r="B18" s="708" t="s">
        <v>666</v>
      </c>
      <c r="C18" s="629" t="s">
        <v>655</v>
      </c>
      <c r="D18" s="629" t="s">
        <v>354</v>
      </c>
      <c r="E18" s="711">
        <v>1.60</v>
      </c>
      <c r="F18" s="711">
        <v>2.2000000000000002</v>
      </c>
      <c r="G18" s="711">
        <v>1.60</v>
      </c>
      <c r="H18" s="711">
        <v>1</v>
      </c>
      <c r="I18" s="711">
        <v>-4.9000000000000004</v>
      </c>
      <c r="J18" s="711">
        <v>-4.20</v>
      </c>
      <c r="K18" s="711">
        <v>-2</v>
      </c>
      <c r="L18" s="711">
        <v>-2.50</v>
      </c>
      <c r="M18" s="711">
        <v>-0.90</v>
      </c>
      <c r="N18" s="712">
        <v>-0.90</v>
      </c>
    </row>
    <row r="19" spans="1:14" ht="12.75" customHeight="1">
      <c r="A19" s="708" t="s">
        <v>667</v>
      </c>
      <c r="B19" s="708" t="s">
        <v>668</v>
      </c>
      <c r="C19" s="629" t="s">
        <v>655</v>
      </c>
      <c r="D19" s="629" t="s">
        <v>354</v>
      </c>
      <c r="E19" s="711">
        <v>1.80</v>
      </c>
      <c r="F19" s="711">
        <v>1.60</v>
      </c>
      <c r="G19" s="711">
        <v>0.80</v>
      </c>
      <c r="H19" s="711">
        <v>-0.20</v>
      </c>
      <c r="I19" s="711">
        <v>-3.80</v>
      </c>
      <c r="J19" s="711">
        <v>-4.0999999999999996</v>
      </c>
      <c r="K19" s="711">
        <v>-2.2000000000000002</v>
      </c>
      <c r="L19" s="711">
        <v>-2.2000000000000002</v>
      </c>
      <c r="M19" s="711">
        <v>-0.20</v>
      </c>
      <c r="N19" s="712">
        <v>-0.40</v>
      </c>
    </row>
    <row r="20" spans="1:14" ht="12.75" customHeight="1">
      <c r="A20" s="704" t="s">
        <v>412</v>
      </c>
      <c r="B20" s="704" t="s">
        <v>413</v>
      </c>
      <c r="C20" s="627" t="s">
        <v>655</v>
      </c>
      <c r="D20" s="627" t="s">
        <v>354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42.50</v>
      </c>
      <c r="M20" s="373">
        <v>43.60</v>
      </c>
      <c r="N20" s="351">
        <v>44.50</v>
      </c>
    </row>
    <row r="21" spans="1:14" ht="12.75" customHeight="1">
      <c r="A21" s="708" t="s">
        <v>636</v>
      </c>
      <c r="B21" s="708" t="s">
        <v>636</v>
      </c>
      <c r="C21" s="628" t="s">
        <v>324</v>
      </c>
      <c r="D21" s="628" t="s">
        <v>656</v>
      </c>
      <c r="E21" s="713">
        <v>1755</v>
      </c>
      <c r="F21" s="713">
        <v>1750</v>
      </c>
      <c r="G21" s="713">
        <v>1735</v>
      </c>
      <c r="H21" s="713">
        <v>1740</v>
      </c>
      <c r="I21" s="713">
        <v>2150</v>
      </c>
      <c r="J21" s="713">
        <v>2567</v>
      </c>
      <c r="K21" s="713">
        <v>2998</v>
      </c>
      <c r="L21" s="713">
        <v>3234</v>
      </c>
      <c r="M21" s="713">
        <v>3492</v>
      </c>
      <c r="N21" s="714">
        <v>3738</v>
      </c>
    </row>
    <row r="22" spans="1:14" ht="12.75" customHeight="1" thickBot="1">
      <c r="A22" s="705" t="s">
        <v>669</v>
      </c>
      <c r="B22" s="705" t="s">
        <v>670</v>
      </c>
      <c r="C22" s="630" t="s">
        <v>340</v>
      </c>
      <c r="D22" s="630" t="s">
        <v>662</v>
      </c>
      <c r="E22" s="659">
        <v>-3.20</v>
      </c>
      <c r="F22" s="659">
        <v>-2.50</v>
      </c>
      <c r="G22" s="659">
        <v>-2.10</v>
      </c>
      <c r="H22" s="659">
        <v>-2.10</v>
      </c>
      <c r="I22" s="659">
        <v>7.30</v>
      </c>
      <c r="J22" s="659">
        <v>3.80</v>
      </c>
      <c r="K22" s="659">
        <v>1.80</v>
      </c>
      <c r="L22" s="659">
        <v>-0.10</v>
      </c>
      <c r="M22" s="659">
        <v>1.1000000000000001</v>
      </c>
      <c r="N22" s="374">
        <v>1</v>
      </c>
    </row>
    <row r="23" spans="11:13" ht="12.75" customHeight="1">
      <c r="K23" s="250"/>
      <c r="L23" s="250"/>
      <c r="M23" s="250"/>
    </row>
    <row r="24" spans="11:13" ht="12.75" customHeight="1">
      <c r="K24" s="250"/>
      <c r="L24" s="250"/>
      <c r="M24" s="250"/>
    </row>
    <row r="25" spans="11:13" ht="12.75" customHeight="1" hidden="1">
      <c r="K25" s="250"/>
      <c r="L25" s="250"/>
      <c r="M25" s="250"/>
    </row>
    <row r="26" spans="11:13" ht="12.75" customHeight="1" hidden="1">
      <c r="K26" s="250"/>
      <c r="L26" s="250"/>
      <c r="M26" s="250"/>
    </row>
    <row r="27" spans="11:13" ht="12.75" customHeight="1" hidden="1">
      <c r="K27" s="250"/>
      <c r="L27" s="250"/>
      <c r="M27" s="250"/>
    </row>
    <row r="28" spans="11:13" ht="12.75" customHeight="1" hidden="1">
      <c r="K28" s="250"/>
      <c r="L28" s="250"/>
      <c r="M28" s="250"/>
    </row>
    <row r="29" spans="11:13" ht="12.75" customHeight="1" hidden="1">
      <c r="K29" s="250"/>
      <c r="L29" s="250"/>
      <c r="M29" s="250"/>
    </row>
    <row r="30" spans="11:13" ht="12.75" customHeight="1" hidden="1">
      <c r="K30" s="250"/>
      <c r="L30" s="250"/>
      <c r="M30" s="250"/>
    </row>
    <row r="31" spans="11:13" ht="12.75" customHeight="1" hidden="1">
      <c r="K31" s="250"/>
      <c r="L31" s="250"/>
      <c r="M31" s="250"/>
    </row>
    <row r="32" spans="11:13" ht="12.75" customHeight="1" hidden="1">
      <c r="K32" s="250"/>
      <c r="L32" s="250"/>
      <c r="M32" s="250"/>
    </row>
    <row r="33" spans="11:13" ht="12.75" customHeight="1" hidden="1">
      <c r="K33" s="250"/>
      <c r="L33" s="250"/>
      <c r="M33" s="250"/>
    </row>
    <row r="34" spans="11:13" ht="12.75" customHeight="1" hidden="1">
      <c r="K34" s="250"/>
      <c r="L34" s="250"/>
      <c r="M34" s="250"/>
    </row>
    <row r="35" spans="11:13" ht="12.75" customHeight="1" hidden="1">
      <c r="K35" s="250"/>
      <c r="L35" s="250"/>
      <c r="M35" s="250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6"/>
      <c r="F38" s="186"/>
      <c r="G38" s="186"/>
      <c r="H38" s="186"/>
      <c r="I38" s="186"/>
      <c r="J38" s="186"/>
      <c r="K38" s="186"/>
      <c r="L38" s="186"/>
      <c r="M38" s="186"/>
      <c r="N38" s="186"/>
    </row>
    <row r="39" spans="1:14" ht="12.75" customHeight="1" hidden="1">
      <c r="A39" s="78"/>
      <c r="B39" s="79"/>
      <c r="C39" s="75"/>
      <c r="D39" s="75"/>
      <c r="E39" s="186"/>
      <c r="F39" s="186"/>
      <c r="G39" s="186"/>
      <c r="H39" s="186"/>
      <c r="I39" s="186"/>
      <c r="J39" s="186"/>
      <c r="K39" s="186"/>
      <c r="L39" s="186"/>
      <c r="M39" s="186"/>
      <c r="N39" s="186"/>
    </row>
    <row r="40" spans="1:14" ht="12.75" customHeight="1" hidden="1">
      <c r="A40" s="78"/>
      <c r="B40" s="65"/>
      <c r="C40" s="75"/>
      <c r="D40" s="75"/>
      <c r="E40" s="186"/>
      <c r="F40" s="186"/>
      <c r="G40" s="186"/>
      <c r="H40" s="186"/>
      <c r="I40" s="186"/>
      <c r="J40" s="186"/>
      <c r="K40" s="186"/>
      <c r="L40" s="186"/>
      <c r="M40" s="186"/>
      <c r="N40" s="186"/>
    </row>
    <row r="41" spans="1:14" s="80" customFormat="1" ht="12.75" customHeight="1" hidden="1">
      <c r="A41" s="78"/>
      <c r="E41" s="186"/>
      <c r="F41" s="186"/>
      <c r="G41" s="186"/>
      <c r="H41" s="186"/>
      <c r="I41" s="186"/>
      <c r="J41" s="186"/>
      <c r="K41" s="186"/>
      <c r="L41" s="186"/>
      <c r="M41" s="186"/>
      <c r="N41" s="186"/>
    </row>
    <row r="42" spans="1:14" ht="12.75" customHeight="1" hidden="1">
      <c r="A42" s="78"/>
      <c r="E42" s="186"/>
      <c r="F42" s="186"/>
      <c r="G42" s="186"/>
      <c r="H42" s="186"/>
      <c r="I42" s="186"/>
      <c r="J42" s="186"/>
      <c r="K42" s="186"/>
      <c r="L42" s="186"/>
      <c r="M42" s="186"/>
      <c r="N42" s="186"/>
    </row>
    <row r="43" spans="1:14" ht="12.75" customHeight="1" hidden="1">
      <c r="A43" s="78"/>
      <c r="E43" s="186"/>
      <c r="F43" s="186"/>
      <c r="G43" s="186"/>
      <c r="H43" s="186"/>
      <c r="I43" s="186"/>
      <c r="J43" s="186"/>
      <c r="K43" s="186"/>
      <c r="L43" s="186"/>
      <c r="M43" s="186"/>
      <c r="N43" s="186"/>
    </row>
    <row r="44" spans="5:14" ht="12.75" customHeight="1" hidden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5:14" ht="12.75" customHeight="1" hidden="1"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5:14" ht="12.75" customHeight="1" hidden="1">
      <c r="E46" s="186"/>
      <c r="F46" s="186"/>
      <c r="G46" s="186"/>
      <c r="H46" s="186"/>
      <c r="I46" s="186"/>
      <c r="J46" s="186"/>
      <c r="K46" s="186"/>
      <c r="L46" s="186"/>
      <c r="M46" s="186"/>
      <c r="N46" s="186"/>
    </row>
    <row r="47" spans="5:14" ht="12.75" customHeight="1" hidden="1"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5:14" ht="12.75" customHeight="1" hidden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5:14" ht="12.75" customHeight="1" hidden="1"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5:14" ht="12.75" customHeight="1" hidden="1"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5:14" ht="12.75" customHeight="1" hidden="1"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5:14" ht="12.75" customHeight="1" hidden="1"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8" s="66" customFormat="1" ht="12.75" customHeight="1" hidden="1">
      <c r="C53" s="82"/>
      <c r="D53" s="82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4"/>
    <col min="50" max="16384" width="7.33333333333333" style="5"/>
  </cols>
  <sheetData>
    <row r="1" spans="1:8" ht="13.5" customHeight="1">
      <c r="A1" s="288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550</v>
      </c>
      <c r="B19" s="8">
        <v>0.36</v>
      </c>
      <c r="C19" s="8">
        <v>0.40</v>
      </c>
      <c r="D19" s="8">
        <v>0.92</v>
      </c>
      <c r="E19" s="8">
        <v>2.85</v>
      </c>
      <c r="F19" s="8">
        <v>4.59</v>
      </c>
      <c r="G19" s="8">
        <v>6.02</v>
      </c>
      <c r="H19" s="8">
        <v>7.27</v>
      </c>
      <c r="I19" s="8">
        <v>7.27</v>
      </c>
      <c r="J19" s="8">
        <v>7.20</v>
      </c>
      <c r="K19" s="8">
        <v>7.17</v>
      </c>
      <c r="L19" s="8">
        <v>7.10</v>
      </c>
      <c r="M19" s="8">
        <v>7.03</v>
      </c>
      <c r="N19" s="8">
        <v>6.23</v>
      </c>
      <c r="O19" s="8">
        <v>5.25</v>
      </c>
      <c r="P19" s="8">
        <v>4.4400000000000004</v>
      </c>
      <c r="Q19" s="8">
        <v>4</v>
      </c>
      <c r="R19" s="8">
        <v>3.79</v>
      </c>
      <c r="S19" s="8">
        <v>3.58</v>
      </c>
      <c r="T19" s="8">
        <v>3.42</v>
      </c>
      <c r="U19" s="8">
        <v>3.40</v>
      </c>
      <c r="V19" s="8">
        <v>3.40</v>
      </c>
      <c r="W19" s="8">
        <v>3.40</v>
      </c>
      <c r="X19" s="8">
        <v>3.40</v>
      </c>
      <c r="Y19" s="8">
        <v>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551</v>
      </c>
      <c r="B20" s="8">
        <v>1.55</v>
      </c>
      <c r="C20" s="8">
        <v>1.76</v>
      </c>
      <c r="D20" s="8">
        <v>1.78</v>
      </c>
      <c r="E20" s="8">
        <v>2.52</v>
      </c>
      <c r="F20" s="8">
        <v>3.23</v>
      </c>
      <c r="G20" s="8">
        <v>4.58</v>
      </c>
      <c r="H20" s="8">
        <v>4.41</v>
      </c>
      <c r="I20" s="8">
        <v>5.1100000000000003</v>
      </c>
      <c r="J20" s="8">
        <v>4.58</v>
      </c>
      <c r="K20" s="8">
        <v>4.50</v>
      </c>
      <c r="L20" s="8">
        <v>4.30</v>
      </c>
      <c r="M20" s="8">
        <v>4.37</v>
      </c>
      <c r="N20" s="8">
        <v>3.82</v>
      </c>
      <c r="O20" s="8">
        <v>4.1900000000000004</v>
      </c>
      <c r="P20" s="8">
        <v>3.83</v>
      </c>
      <c r="Q20" s="8">
        <v>4.07</v>
      </c>
      <c r="R20" s="8">
        <v>4.17</v>
      </c>
      <c r="S20" s="8">
        <v>4.13</v>
      </c>
      <c r="T20" s="8">
        <v>4.05</v>
      </c>
      <c r="U20" s="8">
        <v>3.96</v>
      </c>
      <c r="V20" s="8">
        <v>3.86</v>
      </c>
      <c r="W20" s="8">
        <v>3.77</v>
      </c>
      <c r="X20" s="8">
        <v>3.69</v>
      </c>
      <c r="Y20" s="8">
        <v>3.63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552</v>
      </c>
      <c r="B19" s="8">
        <v>7.21</v>
      </c>
      <c r="C19" s="8">
        <v>6.80</v>
      </c>
      <c r="D19" s="8">
        <v>6.42</v>
      </c>
      <c r="E19" s="8">
        <v>5.99</v>
      </c>
      <c r="F19" s="8">
        <v>6.31</v>
      </c>
      <c r="G19" s="8">
        <v>6.08</v>
      </c>
      <c r="H19" s="8">
        <v>6.21</v>
      </c>
      <c r="I19" s="8">
        <v>6.40</v>
      </c>
      <c r="J19" s="8">
        <v>6.54</v>
      </c>
      <c r="K19" s="8">
        <v>7.53</v>
      </c>
      <c r="L19" s="8">
        <v>8.51</v>
      </c>
      <c r="M19" s="8">
        <v>9.50</v>
      </c>
      <c r="N19" s="8">
        <v>10.220000000000001</v>
      </c>
      <c r="O19" s="8">
        <v>8.7200000000000006</v>
      </c>
      <c r="P19" s="8">
        <v>7.43</v>
      </c>
      <c r="Q19" s="8">
        <v>5.65</v>
      </c>
      <c r="R19" s="8">
        <v>4.13</v>
      </c>
      <c r="S19" s="8">
        <v>5.35</v>
      </c>
      <c r="T19" s="8">
        <v>4.9000000000000004</v>
      </c>
      <c r="U19" s="8">
        <v>4.79</v>
      </c>
      <c r="V19" s="8">
        <v>4.87</v>
      </c>
      <c r="W19" s="8">
        <v>4.28</v>
      </c>
      <c r="X19" s="8">
        <v>4.70</v>
      </c>
      <c r="Y19" s="8">
        <v>5.44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553</v>
      </c>
      <c r="B20" s="8">
        <v>0.89</v>
      </c>
      <c r="C20" s="8">
        <v>0.91</v>
      </c>
      <c r="D20" s="8">
        <v>0.96</v>
      </c>
      <c r="E20" s="8">
        <v>1.04</v>
      </c>
      <c r="F20" s="8">
        <v>1.1200000000000001</v>
      </c>
      <c r="G20" s="8">
        <v>0.78</v>
      </c>
      <c r="H20" s="8">
        <v>0.54</v>
      </c>
      <c r="I20" s="8">
        <v>0.24</v>
      </c>
      <c r="J20" s="8">
        <v>0</v>
      </c>
      <c r="K20" s="8">
        <v>0.25</v>
      </c>
      <c r="L20" s="8">
        <v>0.49</v>
      </c>
      <c r="M20" s="8">
        <v>0.78</v>
      </c>
      <c r="N20" s="8">
        <v>1.1000000000000001</v>
      </c>
      <c r="O20" s="8">
        <v>0.99</v>
      </c>
      <c r="P20" s="8">
        <v>0.90</v>
      </c>
      <c r="Q20" s="8">
        <v>0.92</v>
      </c>
      <c r="R20" s="8">
        <v>0.97</v>
      </c>
      <c r="S20" s="8">
        <v>1.34</v>
      </c>
      <c r="T20" s="8">
        <v>1.38</v>
      </c>
      <c r="U20" s="8">
        <v>1.28</v>
      </c>
      <c r="V20" s="8">
        <v>1.17</v>
      </c>
      <c r="W20" s="8">
        <v>1.1499999999999999</v>
      </c>
      <c r="X20" s="8">
        <v>1.21</v>
      </c>
      <c r="Y20" s="8">
        <v>1.32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554</v>
      </c>
      <c r="B21" s="8">
        <v>6.05</v>
      </c>
      <c r="C21" s="8">
        <v>5.69</v>
      </c>
      <c r="D21" s="8">
        <v>5.42</v>
      </c>
      <c r="E21" s="8">
        <v>5.03</v>
      </c>
      <c r="F21" s="8">
        <v>5.23</v>
      </c>
      <c r="G21" s="8">
        <v>5.38</v>
      </c>
      <c r="H21" s="8">
        <v>5.57</v>
      </c>
      <c r="I21" s="8">
        <v>5.83</v>
      </c>
      <c r="J21" s="8">
        <v>6.20</v>
      </c>
      <c r="K21" s="8">
        <v>6.92</v>
      </c>
      <c r="L21" s="8">
        <v>7.63</v>
      </c>
      <c r="M21" s="8">
        <v>8.33</v>
      </c>
      <c r="N21" s="8">
        <v>8.67</v>
      </c>
      <c r="O21" s="8">
        <v>7.26</v>
      </c>
      <c r="P21" s="8">
        <v>6.12</v>
      </c>
      <c r="Q21" s="8">
        <v>4.5199999999999996</v>
      </c>
      <c r="R21" s="8">
        <v>3.21</v>
      </c>
      <c r="S21" s="8">
        <v>4.04</v>
      </c>
      <c r="T21" s="8">
        <v>3.53</v>
      </c>
      <c r="U21" s="8">
        <v>3.35</v>
      </c>
      <c r="V21" s="8">
        <v>3.28</v>
      </c>
      <c r="W21" s="8">
        <v>2.72</v>
      </c>
      <c r="X21" s="8">
        <v>3.06</v>
      </c>
      <c r="Y21" s="8">
        <v>3.71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 t="s">
        <v>503</v>
      </c>
      <c r="B22" s="8">
        <v>0.27</v>
      </c>
      <c r="C22" s="8">
        <v>0.21</v>
      </c>
      <c r="D22" s="8">
        <v>0.04</v>
      </c>
      <c r="E22" s="8">
        <v>-0.070000000000000007</v>
      </c>
      <c r="F22" s="8">
        <v>-0.03</v>
      </c>
      <c r="G22" s="8">
        <v>-0.070000000000000007</v>
      </c>
      <c r="H22" s="8">
        <v>0.10</v>
      </c>
      <c r="I22" s="8">
        <v>0.33</v>
      </c>
      <c r="J22" s="8">
        <v>0.34</v>
      </c>
      <c r="K22" s="8">
        <v>0.36</v>
      </c>
      <c r="L22" s="8">
        <v>0.39</v>
      </c>
      <c r="M22" s="8">
        <v>0.39</v>
      </c>
      <c r="N22" s="8">
        <v>0.45</v>
      </c>
      <c r="O22" s="8">
        <v>0.47</v>
      </c>
      <c r="P22" s="8">
        <v>0.42</v>
      </c>
      <c r="Q22" s="8">
        <v>0.21</v>
      </c>
      <c r="R22" s="8">
        <v>-0.05</v>
      </c>
      <c r="S22" s="8">
        <v>-0.02</v>
      </c>
      <c r="T22" s="8">
        <v>0</v>
      </c>
      <c r="U22" s="8">
        <v>0.16</v>
      </c>
      <c r="V22" s="8">
        <v>0.41</v>
      </c>
      <c r="W22" s="8">
        <v>0.41</v>
      </c>
      <c r="X22" s="8">
        <v>0.43</v>
      </c>
      <c r="Y22" s="8">
        <v>0.42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3" width="7.33333333333333" style="174" customWidth="1"/>
    <col min="24" max="16384" width="7.33333333333333" style="174"/>
  </cols>
  <sheetData>
    <row r="1" spans="1:8" ht="13.5" customHeight="1">
      <c r="A1" s="288" t="s">
        <v>215</v>
      </c>
      <c r="H1" s="2" t="s">
        <v>31</v>
      </c>
    </row>
    <row r="2" ht="13.5" customHeight="1">
      <c r="A2" s="176" t="s">
        <v>391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558</v>
      </c>
      <c r="B19" s="8">
        <v>-23.08</v>
      </c>
      <c r="C19" s="8">
        <v>-9.41</v>
      </c>
      <c r="D19" s="8">
        <v>-17.02</v>
      </c>
      <c r="E19" s="8">
        <v>-5.78</v>
      </c>
      <c r="F19" s="8">
        <v>40.31</v>
      </c>
      <c r="G19" s="8">
        <v>18.21</v>
      </c>
      <c r="H19" s="8">
        <v>36.840000000000003</v>
      </c>
      <c r="I19" s="8">
        <v>42.05</v>
      </c>
      <c r="J19" s="8">
        <v>60.59</v>
      </c>
      <c r="K19" s="8">
        <v>107.20</v>
      </c>
      <c r="L19" s="8">
        <v>70.86</v>
      </c>
      <c r="M19" s="8">
        <v>47.19</v>
      </c>
      <c r="N19" s="8">
        <v>-12.88</v>
      </c>
      <c r="O19" s="8">
        <v>-56.68</v>
      </c>
      <c r="P19" s="8">
        <v>-76.61</v>
      </c>
      <c r="Q19" s="8">
        <v>-82.39</v>
      </c>
      <c r="R19" s="8">
        <v>-69.400000000000006</v>
      </c>
      <c r="S19" s="8">
        <v>-36.58</v>
      </c>
      <c r="T19" s="8">
        <v>31.69</v>
      </c>
      <c r="U19" s="8">
        <v>103.40</v>
      </c>
      <c r="V19" s="8">
        <v>74.31</v>
      </c>
      <c r="W19" s="8">
        <v>95.66</v>
      </c>
      <c r="X19" s="8">
        <v>116.55</v>
      </c>
      <c r="Y19" s="8">
        <v>73.87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559</v>
      </c>
      <c r="B20" s="189">
        <v>-21.24</v>
      </c>
      <c r="C20" s="189">
        <v>-6.44</v>
      </c>
      <c r="D20" s="189">
        <v>-17.23</v>
      </c>
      <c r="E20" s="189">
        <v>-7.58</v>
      </c>
      <c r="F20" s="189">
        <v>37.67</v>
      </c>
      <c r="G20" s="189">
        <v>14.77</v>
      </c>
      <c r="H20" s="189">
        <v>33.79</v>
      </c>
      <c r="I20" s="189">
        <v>38.520000000000003</v>
      </c>
      <c r="J20" s="189">
        <v>56.67</v>
      </c>
      <c r="K20" s="189">
        <v>93.91</v>
      </c>
      <c r="L20" s="189">
        <v>48.63</v>
      </c>
      <c r="M20" s="189">
        <v>30.30</v>
      </c>
      <c r="N20" s="189">
        <v>-20.93</v>
      </c>
      <c r="O20" s="189">
        <v>-51.45</v>
      </c>
      <c r="P20" s="189">
        <v>-61.47</v>
      </c>
      <c r="Q20" s="189">
        <v>-66.47</v>
      </c>
      <c r="R20" s="189">
        <v>-53.08</v>
      </c>
      <c r="S20" s="189">
        <v>-27.56</v>
      </c>
      <c r="T20" s="189">
        <v>36.83</v>
      </c>
      <c r="U20" s="189">
        <v>97.51</v>
      </c>
      <c r="V20" s="189">
        <v>72.150000000000006</v>
      </c>
      <c r="W20" s="189">
        <v>90.37</v>
      </c>
      <c r="X20" s="189">
        <v>108.04</v>
      </c>
      <c r="Y20" s="189">
        <v>67.680000000000007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560</v>
      </c>
      <c r="B21" s="189">
        <v>-1.84</v>
      </c>
      <c r="C21" s="189">
        <v>-2.97</v>
      </c>
      <c r="D21" s="189">
        <v>0.21</v>
      </c>
      <c r="E21" s="189">
        <v>1.80</v>
      </c>
      <c r="F21" s="189">
        <v>2.65</v>
      </c>
      <c r="G21" s="189">
        <v>3.44</v>
      </c>
      <c r="H21" s="189">
        <v>3.05</v>
      </c>
      <c r="I21" s="189">
        <v>3.53</v>
      </c>
      <c r="J21" s="189">
        <v>3.92</v>
      </c>
      <c r="K21" s="189">
        <v>13.30</v>
      </c>
      <c r="L21" s="189">
        <v>22.23</v>
      </c>
      <c r="M21" s="189">
        <v>16.89</v>
      </c>
      <c r="N21" s="189">
        <v>8.0500000000000007</v>
      </c>
      <c r="O21" s="189">
        <v>-5.23</v>
      </c>
      <c r="P21" s="189">
        <v>-15.14</v>
      </c>
      <c r="Q21" s="189">
        <v>-15.92</v>
      </c>
      <c r="R21" s="189">
        <v>-16.32</v>
      </c>
      <c r="S21" s="189">
        <v>-9.02</v>
      </c>
      <c r="T21" s="189">
        <v>-5.14</v>
      </c>
      <c r="U21" s="189">
        <v>5.89</v>
      </c>
      <c r="V21" s="189">
        <v>2.16</v>
      </c>
      <c r="W21" s="189">
        <v>5.29</v>
      </c>
      <c r="X21" s="189">
        <v>8.51</v>
      </c>
      <c r="Y21" s="189">
        <v>6.20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246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552</v>
      </c>
      <c r="B19" s="8">
        <v>6.14</v>
      </c>
      <c r="C19" s="8">
        <v>4.9800000000000004</v>
      </c>
      <c r="D19" s="8">
        <v>3.42</v>
      </c>
      <c r="E19" s="8">
        <v>2.98</v>
      </c>
      <c r="F19" s="8">
        <v>3.50</v>
      </c>
      <c r="G19" s="8">
        <v>5.72</v>
      </c>
      <c r="H19" s="8">
        <v>2.58</v>
      </c>
      <c r="I19" s="8">
        <v>1.17</v>
      </c>
      <c r="J19" s="8">
        <v>-0.09</v>
      </c>
      <c r="K19" s="8">
        <v>-2.12</v>
      </c>
      <c r="L19" s="8">
        <v>0.16</v>
      </c>
      <c r="M19" s="8">
        <v>3.94</v>
      </c>
      <c r="N19" s="8">
        <v>7.08</v>
      </c>
      <c r="O19" s="8">
        <v>6.73</v>
      </c>
      <c r="P19" s="8">
        <v>9.26</v>
      </c>
      <c r="Q19" s="8">
        <v>5.86</v>
      </c>
      <c r="R19" s="8">
        <v>2.93</v>
      </c>
      <c r="S19" s="8">
        <v>4.6399999999999997</v>
      </c>
      <c r="T19" s="8">
        <v>4.49</v>
      </c>
      <c r="U19" s="8">
        <v>5.95</v>
      </c>
      <c r="V19" s="8">
        <v>9.6999999999999993</v>
      </c>
      <c r="W19" s="8">
        <v>8.67</v>
      </c>
      <c r="X19" s="8">
        <v>6.39</v>
      </c>
      <c r="Y19" s="8">
        <v>5.62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561</v>
      </c>
      <c r="B20" s="8">
        <v>2.59</v>
      </c>
      <c r="C20" s="8">
        <v>1.69</v>
      </c>
      <c r="D20" s="8">
        <v>0.87</v>
      </c>
      <c r="E20" s="8">
        <v>0.27</v>
      </c>
      <c r="F20" s="8">
        <v>-0.35</v>
      </c>
      <c r="G20" s="8">
        <v>-1.1200000000000001</v>
      </c>
      <c r="H20" s="8">
        <v>-1.71</v>
      </c>
      <c r="I20" s="8">
        <v>-1.67</v>
      </c>
      <c r="J20" s="8">
        <v>-1.1399999999999999</v>
      </c>
      <c r="K20" s="8">
        <v>1.50</v>
      </c>
      <c r="L20" s="8">
        <v>3.68</v>
      </c>
      <c r="M20" s="8">
        <v>4.24</v>
      </c>
      <c r="N20" s="8">
        <v>4.30</v>
      </c>
      <c r="O20" s="8">
        <v>-0.85</v>
      </c>
      <c r="P20" s="8">
        <v>-5.52</v>
      </c>
      <c r="Q20" s="8">
        <v>-8.18</v>
      </c>
      <c r="R20" s="8">
        <v>-9.3800000000000008</v>
      </c>
      <c r="S20" s="8">
        <v>-6.48</v>
      </c>
      <c r="T20" s="8">
        <v>-4.4000000000000004</v>
      </c>
      <c r="U20" s="8">
        <v>-2.36</v>
      </c>
      <c r="V20" s="8">
        <v>-1.23</v>
      </c>
      <c r="W20" s="8">
        <v>-0.34</v>
      </c>
      <c r="X20" s="8">
        <v>0.30</v>
      </c>
      <c r="Y20" s="8">
        <v>0.70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562</v>
      </c>
      <c r="B21" s="8">
        <v>3.55</v>
      </c>
      <c r="C21" s="8">
        <v>3.29</v>
      </c>
      <c r="D21" s="8">
        <v>2.5499999999999998</v>
      </c>
      <c r="E21" s="8">
        <v>2.71</v>
      </c>
      <c r="F21" s="8">
        <v>3.85</v>
      </c>
      <c r="G21" s="8">
        <v>6.84</v>
      </c>
      <c r="H21" s="8">
        <v>4.29</v>
      </c>
      <c r="I21" s="8">
        <v>2.85</v>
      </c>
      <c r="J21" s="8">
        <v>1.05</v>
      </c>
      <c r="K21" s="8">
        <v>-3.62</v>
      </c>
      <c r="L21" s="8">
        <v>-3.51</v>
      </c>
      <c r="M21" s="8">
        <v>-0.30</v>
      </c>
      <c r="N21" s="8">
        <v>2.78</v>
      </c>
      <c r="O21" s="8">
        <v>7.58</v>
      </c>
      <c r="P21" s="8">
        <v>14.78</v>
      </c>
      <c r="Q21" s="8">
        <v>14.03</v>
      </c>
      <c r="R21" s="8">
        <v>12.30</v>
      </c>
      <c r="S21" s="8">
        <v>11.12</v>
      </c>
      <c r="T21" s="8">
        <v>8.89</v>
      </c>
      <c r="U21" s="8">
        <v>8.31</v>
      </c>
      <c r="V21" s="8">
        <v>10.94</v>
      </c>
      <c r="W21" s="8">
        <v>9.01</v>
      </c>
      <c r="X21" s="8">
        <v>6.10</v>
      </c>
      <c r="Y21" s="8">
        <v>4.91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4"/>
    <col min="40" max="42" width="7.33333333333333" style="5"/>
    <col min="43" max="43" width="7.33333333333333" style="174"/>
    <col min="44" max="16384" width="7.33333333333333" style="5"/>
  </cols>
  <sheetData>
    <row r="1" spans="1:8" ht="13.5" customHeight="1">
      <c r="A1" s="288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565</v>
      </c>
      <c r="C18" s="11" t="s">
        <v>464</v>
      </c>
      <c r="D18" s="11" t="s">
        <v>465</v>
      </c>
      <c r="E18" s="11" t="s">
        <v>466</v>
      </c>
      <c r="F18" s="11" t="s">
        <v>566</v>
      </c>
      <c r="G18" s="11" t="s">
        <v>464</v>
      </c>
      <c r="H18" s="11" t="s">
        <v>465</v>
      </c>
      <c r="I18" s="11" t="s">
        <v>466</v>
      </c>
      <c r="J18" s="11" t="s">
        <v>567</v>
      </c>
      <c r="K18" s="11" t="s">
        <v>464</v>
      </c>
      <c r="L18" s="11" t="s">
        <v>465</v>
      </c>
      <c r="M18" s="11" t="s">
        <v>466</v>
      </c>
      <c r="N18" s="11" t="s">
        <v>568</v>
      </c>
      <c r="O18" s="11" t="s">
        <v>464</v>
      </c>
      <c r="P18" s="11" t="s">
        <v>465</v>
      </c>
      <c r="Q18" s="11" t="s">
        <v>466</v>
      </c>
      <c r="R18" s="11" t="s">
        <v>569</v>
      </c>
      <c r="S18" s="11" t="s">
        <v>464</v>
      </c>
      <c r="T18" s="11" t="s">
        <v>465</v>
      </c>
      <c r="U18" s="11" t="s">
        <v>466</v>
      </c>
      <c r="V18" s="11" t="s">
        <v>570</v>
      </c>
      <c r="W18" s="11" t="s">
        <v>464</v>
      </c>
      <c r="X18" s="11" t="s">
        <v>465</v>
      </c>
      <c r="Y18" s="11" t="s">
        <v>466</v>
      </c>
      <c r="Z18" s="11" t="s">
        <v>571</v>
      </c>
      <c r="AA18" s="11" t="s">
        <v>464</v>
      </c>
      <c r="AB18" s="11" t="s">
        <v>465</v>
      </c>
      <c r="AC18" s="11" t="s">
        <v>466</v>
      </c>
      <c r="AD18" s="11" t="s">
        <v>572</v>
      </c>
      <c r="AE18" s="11" t="s">
        <v>464</v>
      </c>
      <c r="AF18" s="11" t="s">
        <v>465</v>
      </c>
      <c r="AG18" s="11" t="s">
        <v>466</v>
      </c>
      <c r="AH18" s="11" t="s">
        <v>573</v>
      </c>
      <c r="AI18" s="11" t="s">
        <v>464</v>
      </c>
      <c r="AJ18" s="11" t="s">
        <v>465</v>
      </c>
      <c r="AK18" s="11" t="s">
        <v>466</v>
      </c>
      <c r="AL18" s="11" t="s">
        <v>499</v>
      </c>
      <c r="AM18" s="11" t="s">
        <v>464</v>
      </c>
      <c r="AN18" s="11" t="s">
        <v>465</v>
      </c>
      <c r="AO18" s="11" t="s">
        <v>466</v>
      </c>
      <c r="AP18" s="11" t="s">
        <v>463</v>
      </c>
      <c r="AQ18" s="11" t="s">
        <v>464</v>
      </c>
      <c r="AR18" s="11" t="s">
        <v>465</v>
      </c>
      <c r="AS18" s="11" t="s">
        <v>466</v>
      </c>
      <c r="AT18" s="11" t="s">
        <v>467</v>
      </c>
      <c r="AU18" s="11" t="s">
        <v>464</v>
      </c>
      <c r="AV18" s="11" t="s">
        <v>465</v>
      </c>
      <c r="AW18" s="11" t="s">
        <v>466</v>
      </c>
      <c r="AX18" s="11" t="s">
        <v>468</v>
      </c>
      <c r="AY18" s="11" t="s">
        <v>464</v>
      </c>
      <c r="AZ18" s="11" t="s">
        <v>465</v>
      </c>
      <c r="BA18" s="11" t="s">
        <v>466</v>
      </c>
      <c r="BB18" s="11" t="s">
        <v>469</v>
      </c>
      <c r="BC18" s="11" t="s">
        <v>464</v>
      </c>
      <c r="BD18" s="11" t="s">
        <v>465</v>
      </c>
      <c r="BE18" s="11" t="s">
        <v>466</v>
      </c>
      <c r="BF18" s="11" t="s">
        <v>470</v>
      </c>
      <c r="BG18" s="11" t="s">
        <v>464</v>
      </c>
      <c r="BH18" s="11" t="s">
        <v>465</v>
      </c>
      <c r="BI18" s="11" t="s">
        <v>466</v>
      </c>
      <c r="BJ18" s="11"/>
      <c r="BK18" s="11"/>
      <c r="BL18" s="11"/>
      <c r="BM18" s="11"/>
      <c r="BN18" s="11"/>
      <c r="BO18" s="11"/>
      <c r="BP18" s="11"/>
    </row>
    <row r="19" spans="1:68" ht="13.5" customHeight="1">
      <c r="A19" s="13" t="s">
        <v>574</v>
      </c>
      <c r="B19" s="8">
        <v>8.0500000000000007</v>
      </c>
      <c r="C19" s="8">
        <v>8.51</v>
      </c>
      <c r="D19" s="8">
        <v>8.7899999999999991</v>
      </c>
      <c r="E19" s="8">
        <v>8.93</v>
      </c>
      <c r="F19" s="8">
        <v>8.85</v>
      </c>
      <c r="G19" s="8">
        <v>8.5399999999999991</v>
      </c>
      <c r="H19" s="8">
        <v>8.44</v>
      </c>
      <c r="I19" s="8">
        <v>8.23</v>
      </c>
      <c r="J19" s="8">
        <v>8.10</v>
      </c>
      <c r="K19" s="8">
        <v>7.91</v>
      </c>
      <c r="L19" s="8">
        <v>7.65</v>
      </c>
      <c r="M19" s="8">
        <v>7.47</v>
      </c>
      <c r="N19" s="8">
        <v>7.39</v>
      </c>
      <c r="O19" s="8">
        <v>7.53</v>
      </c>
      <c r="P19" s="8">
        <v>7.50</v>
      </c>
      <c r="Q19" s="8">
        <v>7.26</v>
      </c>
      <c r="R19" s="8">
        <v>7.14</v>
      </c>
      <c r="S19" s="8">
        <v>7.22</v>
      </c>
      <c r="T19" s="8">
        <v>6.99</v>
      </c>
      <c r="U19" s="8">
        <v>6.84</v>
      </c>
      <c r="V19" s="8">
        <v>6.61</v>
      </c>
      <c r="W19" s="8">
        <v>6.14</v>
      </c>
      <c r="X19" s="8">
        <v>5.79</v>
      </c>
      <c r="Y19" s="8">
        <v>5.62</v>
      </c>
      <c r="Z19" s="8">
        <v>5.45</v>
      </c>
      <c r="AA19" s="8">
        <v>5.08</v>
      </c>
      <c r="AB19" s="8">
        <v>5.08</v>
      </c>
      <c r="AC19" s="8">
        <v>5.03</v>
      </c>
      <c r="AD19" s="8">
        <v>5.14</v>
      </c>
      <c r="AE19" s="8">
        <v>4.70</v>
      </c>
      <c r="AF19" s="8">
        <v>4.51</v>
      </c>
      <c r="AG19" s="8">
        <v>4.34</v>
      </c>
      <c r="AH19" s="8">
        <v>4.04</v>
      </c>
      <c r="AI19" s="8">
        <v>3.78</v>
      </c>
      <c r="AJ19" s="8">
        <v>3.51</v>
      </c>
      <c r="AK19" s="8">
        <v>3.55</v>
      </c>
      <c r="AL19" s="8">
        <v>3.65</v>
      </c>
      <c r="AM19" s="8">
        <v>3.53</v>
      </c>
      <c r="AN19" s="8">
        <v>3.36</v>
      </c>
      <c r="AO19" s="8">
        <v>3.20</v>
      </c>
      <c r="AP19" s="8">
        <v>3.14</v>
      </c>
      <c r="AQ19" s="8">
        <v>3.16</v>
      </c>
      <c r="AR19" s="8">
        <v>3.15</v>
      </c>
      <c r="AS19" s="8">
        <v>3.66</v>
      </c>
      <c r="AT19" s="8">
        <v>4.2300000000000004</v>
      </c>
      <c r="AU19" s="8">
        <v>4.3099999999999996</v>
      </c>
      <c r="AV19" s="8">
        <v>4.22</v>
      </c>
      <c r="AW19" s="8">
        <v>3.91</v>
      </c>
      <c r="AX19" s="8">
        <v>3.77</v>
      </c>
      <c r="AY19" s="8">
        <v>3.63</v>
      </c>
      <c r="AZ19" s="8">
        <v>3.38</v>
      </c>
      <c r="BA19" s="8">
        <v>3.33</v>
      </c>
      <c r="BB19" s="8">
        <v>3.30</v>
      </c>
      <c r="BC19" s="8">
        <v>3.12</v>
      </c>
      <c r="BD19" s="8">
        <v>2.85</v>
      </c>
      <c r="BE19" s="8">
        <v>2.61</v>
      </c>
      <c r="BF19" s="8">
        <v>2.56</v>
      </c>
      <c r="BG19" s="8">
        <v>2.58</v>
      </c>
      <c r="BH19" s="8">
        <v>2.4300000000000002</v>
      </c>
      <c r="BI19" s="8">
        <v>2.54</v>
      </c>
      <c r="BJ19" s="8"/>
      <c r="BK19" s="8"/>
      <c r="BL19" s="8"/>
      <c r="BM19" s="8"/>
      <c r="BN19" s="8"/>
      <c r="BO19" s="8"/>
      <c r="BP19" s="8"/>
    </row>
    <row r="20" spans="1:68" ht="13.5" customHeight="1">
      <c r="A20" s="13" t="s">
        <v>575</v>
      </c>
      <c r="B20" s="8">
        <v>4.2699999999999996</v>
      </c>
      <c r="C20" s="8">
        <v>4.59</v>
      </c>
      <c r="D20" s="8">
        <v>4.8899999999999997</v>
      </c>
      <c r="E20" s="8">
        <v>5.28</v>
      </c>
      <c r="F20" s="8">
        <v>5.31</v>
      </c>
      <c r="G20" s="8">
        <v>5.33</v>
      </c>
      <c r="H20" s="8">
        <v>5.31</v>
      </c>
      <c r="I20" s="8">
        <v>5.17</v>
      </c>
      <c r="J20" s="8">
        <v>5.0199999999999996</v>
      </c>
      <c r="K20" s="8">
        <v>5.16</v>
      </c>
      <c r="L20" s="8">
        <v>5.23</v>
      </c>
      <c r="M20" s="8">
        <v>5.23</v>
      </c>
      <c r="N20" s="8">
        <v>5.18</v>
      </c>
      <c r="O20" s="8">
        <v>5.24</v>
      </c>
      <c r="P20" s="8">
        <v>5.15</v>
      </c>
      <c r="Q20" s="8">
        <v>5.09</v>
      </c>
      <c r="R20" s="8">
        <v>5.01</v>
      </c>
      <c r="S20" s="8">
        <v>4.9400000000000004</v>
      </c>
      <c r="T20" s="8">
        <v>4.8499999999999996</v>
      </c>
      <c r="U20" s="8">
        <v>4.78</v>
      </c>
      <c r="V20" s="8">
        <v>4.70</v>
      </c>
      <c r="W20" s="8">
        <v>4.54</v>
      </c>
      <c r="X20" s="8">
        <v>4.55</v>
      </c>
      <c r="Y20" s="8">
        <v>4.2699999999999996</v>
      </c>
      <c r="Z20" s="8">
        <v>4.0199999999999996</v>
      </c>
      <c r="AA20" s="8">
        <v>3.69</v>
      </c>
      <c r="AB20" s="8">
        <v>3.47</v>
      </c>
      <c r="AC20" s="8">
        <v>3.28</v>
      </c>
      <c r="AD20" s="8">
        <v>3.10</v>
      </c>
      <c r="AE20" s="8">
        <v>2.83</v>
      </c>
      <c r="AF20" s="8">
        <v>2.64</v>
      </c>
      <c r="AG20" s="8">
        <v>2.42</v>
      </c>
      <c r="AH20" s="8">
        <v>2.56</v>
      </c>
      <c r="AI20" s="8">
        <v>2.4300000000000002</v>
      </c>
      <c r="AJ20" s="8">
        <v>2.3199999999999998</v>
      </c>
      <c r="AK20" s="8">
        <v>2.1800000000000002</v>
      </c>
      <c r="AL20" s="8">
        <v>2.0299999999999998</v>
      </c>
      <c r="AM20" s="8">
        <v>1.92</v>
      </c>
      <c r="AN20" s="8">
        <v>1.80</v>
      </c>
      <c r="AO20" s="8">
        <v>1.71</v>
      </c>
      <c r="AP20" s="8">
        <v>1.65</v>
      </c>
      <c r="AQ20" s="8">
        <v>1.66</v>
      </c>
      <c r="AR20" s="8">
        <v>1.60</v>
      </c>
      <c r="AS20" s="8">
        <v>1.61</v>
      </c>
      <c r="AT20" s="8">
        <v>1.80</v>
      </c>
      <c r="AU20" s="8">
        <v>1.84</v>
      </c>
      <c r="AV20" s="8">
        <v>1.74</v>
      </c>
      <c r="AW20" s="8">
        <v>1.60</v>
      </c>
      <c r="AX20" s="8">
        <v>1.48</v>
      </c>
      <c r="AY20" s="8">
        <v>1.36</v>
      </c>
      <c r="AZ20" s="8">
        <v>1.27</v>
      </c>
      <c r="BA20" s="8">
        <v>1.25</v>
      </c>
      <c r="BB20" s="8">
        <v>1.24</v>
      </c>
      <c r="BC20" s="8">
        <v>1.24</v>
      </c>
      <c r="BD20" s="8">
        <v>1.28</v>
      </c>
      <c r="BE20" s="8">
        <v>1.27</v>
      </c>
      <c r="BF20" s="8">
        <v>1.29</v>
      </c>
      <c r="BG20" s="8">
        <v>1.30</v>
      </c>
      <c r="BH20" s="8">
        <v>1.31</v>
      </c>
      <c r="BI20" s="8">
        <v>1.30</v>
      </c>
      <c r="BJ20" s="8"/>
      <c r="BK20" s="8"/>
      <c r="BL20" s="8"/>
      <c r="BM20" s="8"/>
      <c r="BN20" s="8"/>
      <c r="BO20" s="8"/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575</v>
      </c>
      <c r="B19" s="8">
        <v>7.60</v>
      </c>
      <c r="C19" s="8">
        <v>7.26</v>
      </c>
      <c r="D19" s="8">
        <v>7.06</v>
      </c>
      <c r="E19" s="8">
        <v>6.71</v>
      </c>
      <c r="F19" s="8">
        <v>6.91</v>
      </c>
      <c r="G19" s="8">
        <v>9.10</v>
      </c>
      <c r="H19" s="8">
        <v>10.08</v>
      </c>
      <c r="I19" s="8">
        <v>11.29</v>
      </c>
      <c r="J19" s="8">
        <v>12.85</v>
      </c>
      <c r="K19" s="8">
        <v>12.13</v>
      </c>
      <c r="L19" s="8">
        <v>10.82</v>
      </c>
      <c r="M19" s="8">
        <v>8.65</v>
      </c>
      <c r="N19" s="8">
        <v>5.60</v>
      </c>
      <c r="O19" s="8">
        <v>3.23</v>
      </c>
      <c r="P19" s="8">
        <v>2.77</v>
      </c>
      <c r="Q19" s="8">
        <v>3.25</v>
      </c>
      <c r="R19" s="8">
        <v>4.30</v>
      </c>
      <c r="S19" s="8">
        <v>5.43</v>
      </c>
      <c r="T19" s="8">
        <v>6.47</v>
      </c>
      <c r="U19" s="8">
        <v>7.28</v>
      </c>
      <c r="V19" s="8">
        <v>8.24</v>
      </c>
      <c r="W19" s="8">
        <v>8.2899999999999991</v>
      </c>
      <c r="X19" s="8">
        <v>7.88</v>
      </c>
      <c r="Y19" s="8">
        <v>7.36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574</v>
      </c>
      <c r="B20" s="8">
        <v>2.89</v>
      </c>
      <c r="C20" s="8">
        <v>3.93</v>
      </c>
      <c r="D20" s="8">
        <v>5.41</v>
      </c>
      <c r="E20" s="8">
        <v>4.54</v>
      </c>
      <c r="F20" s="8">
        <v>6.95</v>
      </c>
      <c r="G20" s="8">
        <v>8.16</v>
      </c>
      <c r="H20" s="8">
        <v>10.050000000000001</v>
      </c>
      <c r="I20" s="8">
        <v>12.85</v>
      </c>
      <c r="J20" s="8">
        <v>11.10</v>
      </c>
      <c r="K20" s="8">
        <v>9.0399999999999991</v>
      </c>
      <c r="L20" s="8">
        <v>8.9499999999999993</v>
      </c>
      <c r="M20" s="8">
        <v>6.96</v>
      </c>
      <c r="N20" s="8">
        <v>7.24</v>
      </c>
      <c r="O20" s="8">
        <v>8.14</v>
      </c>
      <c r="P20" s="8">
        <v>8.64</v>
      </c>
      <c r="Q20" s="8">
        <v>10.029999999999999</v>
      </c>
      <c r="R20" s="8">
        <v>8.73</v>
      </c>
      <c r="S20" s="8">
        <v>11.38</v>
      </c>
      <c r="T20" s="8">
        <v>7.32</v>
      </c>
      <c r="U20" s="8">
        <v>3.04</v>
      </c>
      <c r="V20" s="8">
        <v>6.21</v>
      </c>
      <c r="W20" s="8">
        <v>3.64</v>
      </c>
      <c r="X20" s="8">
        <v>4.8600000000000003</v>
      </c>
      <c r="Y20" s="8">
        <v>7.31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578</v>
      </c>
      <c r="B21" s="8">
        <v>0.90</v>
      </c>
      <c r="C21" s="8">
        <v>0.49</v>
      </c>
      <c r="D21" s="8">
        <v>2.61</v>
      </c>
      <c r="E21" s="8">
        <v>1.96</v>
      </c>
      <c r="F21" s="8">
        <v>3.94</v>
      </c>
      <c r="G21" s="8">
        <v>7.52</v>
      </c>
      <c r="H21" s="8">
        <v>8.0500000000000007</v>
      </c>
      <c r="I21" s="8">
        <v>9.56</v>
      </c>
      <c r="J21" s="8">
        <v>7.82</v>
      </c>
      <c r="K21" s="8">
        <v>4.67</v>
      </c>
      <c r="L21" s="8">
        <v>5.22</v>
      </c>
      <c r="M21" s="8">
        <v>4.47</v>
      </c>
      <c r="N21" s="8">
        <v>5.44</v>
      </c>
      <c r="O21" s="8">
        <v>6.81</v>
      </c>
      <c r="P21" s="8">
        <v>6.50</v>
      </c>
      <c r="Q21" s="8">
        <v>6.52</v>
      </c>
      <c r="R21" s="8">
        <v>4.93</v>
      </c>
      <c r="S21" s="8">
        <v>7.92</v>
      </c>
      <c r="T21" s="8">
        <v>4.7699999999999996</v>
      </c>
      <c r="U21" s="8">
        <v>2.44</v>
      </c>
      <c r="V21" s="8">
        <v>5.24</v>
      </c>
      <c r="W21" s="8">
        <v>1.69</v>
      </c>
      <c r="X21" s="8">
        <v>3.96</v>
      </c>
      <c r="Y21" s="8">
        <v>4.70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4" customFormat="1" ht="13.5" customHeight="1">
      <c r="A22" s="175" t="s">
        <v>579</v>
      </c>
      <c r="B22" s="8">
        <v>1.98</v>
      </c>
      <c r="C22" s="8">
        <v>3.44</v>
      </c>
      <c r="D22" s="8">
        <v>2.81</v>
      </c>
      <c r="E22" s="8">
        <v>2.58</v>
      </c>
      <c r="F22" s="8">
        <v>3.01</v>
      </c>
      <c r="G22" s="8">
        <v>0.64</v>
      </c>
      <c r="H22" s="8">
        <v>2</v>
      </c>
      <c r="I22" s="8">
        <v>3.29</v>
      </c>
      <c r="J22" s="8">
        <v>3.29</v>
      </c>
      <c r="K22" s="8">
        <v>4.37</v>
      </c>
      <c r="L22" s="8">
        <v>3.73</v>
      </c>
      <c r="M22" s="8">
        <v>2.4900000000000002</v>
      </c>
      <c r="N22" s="8">
        <v>1.80</v>
      </c>
      <c r="O22" s="8">
        <v>1.33</v>
      </c>
      <c r="P22" s="8">
        <v>2.14</v>
      </c>
      <c r="Q22" s="8">
        <v>3.51</v>
      </c>
      <c r="R22" s="8">
        <v>3.80</v>
      </c>
      <c r="S22" s="8">
        <v>3.46</v>
      </c>
      <c r="T22" s="8">
        <v>2.5499999999999998</v>
      </c>
      <c r="U22" s="8">
        <v>0.61</v>
      </c>
      <c r="V22" s="8">
        <v>0.96</v>
      </c>
      <c r="W22" s="8">
        <v>1.94</v>
      </c>
      <c r="X22" s="8">
        <v>0.90</v>
      </c>
      <c r="Y22" s="8">
        <v>2.61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1139</v>
      </c>
      <c r="H1" s="2" t="s">
        <v>31</v>
      </c>
    </row>
    <row r="2" ht="13.5" customHeight="1">
      <c r="A2" s="176" t="s">
        <v>171</v>
      </c>
    </row>
    <row r="3" ht="13.5" customHeight="1">
      <c r="A3" s="176" t="s">
        <v>170</v>
      </c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2" t="s">
        <v>467</v>
      </c>
      <c r="C18" s="182" t="s">
        <v>464</v>
      </c>
      <c r="D18" s="182" t="s">
        <v>465</v>
      </c>
      <c r="E18" s="182" t="s">
        <v>466</v>
      </c>
      <c r="F18" s="182" t="s">
        <v>468</v>
      </c>
      <c r="G18" s="182" t="s">
        <v>464</v>
      </c>
      <c r="H18" s="182" t="s">
        <v>465</v>
      </c>
      <c r="I18" s="182" t="s">
        <v>466</v>
      </c>
      <c r="J18" s="182" t="s">
        <v>469</v>
      </c>
      <c r="K18" s="182" t="s">
        <v>464</v>
      </c>
      <c r="L18" s="182" t="s">
        <v>465</v>
      </c>
      <c r="M18" s="182" t="s">
        <v>466</v>
      </c>
      <c r="N18" s="182" t="s">
        <v>470</v>
      </c>
      <c r="O18" s="182" t="s">
        <v>464</v>
      </c>
      <c r="P18" s="182" t="s">
        <v>465</v>
      </c>
      <c r="Q18" s="182" t="s">
        <v>466</v>
      </c>
      <c r="R18" s="182" t="s">
        <v>471</v>
      </c>
      <c r="S18" s="182" t="s">
        <v>464</v>
      </c>
      <c r="T18" s="182" t="s">
        <v>465</v>
      </c>
      <c r="U18" s="182" t="s">
        <v>466</v>
      </c>
      <c r="V18" s="182" t="s">
        <v>485</v>
      </c>
      <c r="W18" s="182" t="s">
        <v>464</v>
      </c>
      <c r="X18" s="182" t="s">
        <v>465</v>
      </c>
      <c r="Y18" s="182" t="s">
        <v>466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472</v>
      </c>
      <c r="B19" s="183">
        <v>-0.22</v>
      </c>
      <c r="C19" s="183">
        <v>6.07</v>
      </c>
      <c r="D19" s="183">
        <v>4.03</v>
      </c>
      <c r="E19" s="183">
        <v>3.09</v>
      </c>
      <c r="F19" s="183">
        <v>4.66</v>
      </c>
      <c r="G19" s="183">
        <v>2.97</v>
      </c>
      <c r="H19" s="183">
        <v>2.78</v>
      </c>
      <c r="I19" s="183">
        <v>3.54</v>
      </c>
      <c r="J19" s="183">
        <v>4.29</v>
      </c>
      <c r="K19" s="183">
        <v>3.55</v>
      </c>
      <c r="L19" s="183">
        <v>2.92</v>
      </c>
      <c r="M19" s="183">
        <v>2.69</v>
      </c>
      <c r="N19" s="183">
        <v>2.69</v>
      </c>
      <c r="O19" s="183">
        <v>2.29</v>
      </c>
      <c r="P19" s="183">
        <v>2.67</v>
      </c>
      <c r="Q19" s="183">
        <v>2.79</v>
      </c>
      <c r="R19" s="183">
        <v>2.88</v>
      </c>
      <c r="S19" s="183">
        <v>2.97</v>
      </c>
      <c r="T19" s="183">
        <v>2.77</v>
      </c>
      <c r="U19" s="183">
        <v>3.04</v>
      </c>
      <c r="V19" s="183">
        <v>2.70</v>
      </c>
      <c r="W19" s="183">
        <v>2.42</v>
      </c>
      <c r="X19" s="183">
        <v>2.29</v>
      </c>
      <c r="Y19" s="183">
        <v>2.50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473</v>
      </c>
      <c r="B20" s="183">
        <v>4.4800000000000004</v>
      </c>
      <c r="C20" s="183">
        <v>8.2100000000000009</v>
      </c>
      <c r="D20" s="183">
        <v>3.37</v>
      </c>
      <c r="E20" s="183">
        <v>2.2400000000000002</v>
      </c>
      <c r="F20" s="183">
        <v>4.3899999999999997</v>
      </c>
      <c r="G20" s="183">
        <v>6.03</v>
      </c>
      <c r="H20" s="183">
        <v>7.64</v>
      </c>
      <c r="I20" s="183">
        <v>7.66</v>
      </c>
      <c r="J20" s="183">
        <v>7.48</v>
      </c>
      <c r="K20" s="183">
        <v>5.66</v>
      </c>
      <c r="L20" s="183">
        <v>3.86</v>
      </c>
      <c r="M20" s="183">
        <v>3.06</v>
      </c>
      <c r="N20" s="183">
        <v>-0.13</v>
      </c>
      <c r="O20" s="183">
        <v>1.75</v>
      </c>
      <c r="P20" s="183">
        <v>2.29</v>
      </c>
      <c r="Q20" s="183">
        <v>0.96</v>
      </c>
      <c r="R20" s="183">
        <v>1.97</v>
      </c>
      <c r="S20" s="183">
        <v>1.60</v>
      </c>
      <c r="T20" s="183">
        <v>2</v>
      </c>
      <c r="U20" s="183">
        <v>1.06</v>
      </c>
      <c r="V20" s="183">
        <v>1.63</v>
      </c>
      <c r="W20" s="183">
        <v>2.10</v>
      </c>
      <c r="X20" s="183">
        <v>1.67</v>
      </c>
      <c r="Y20" s="183">
        <v>1.95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474</v>
      </c>
      <c r="B21" s="183">
        <v>-2.06</v>
      </c>
      <c r="C21" s="183">
        <v>0.55000000000000004</v>
      </c>
      <c r="D21" s="183">
        <v>0.93</v>
      </c>
      <c r="E21" s="183">
        <v>2.3199999999999998</v>
      </c>
      <c r="F21" s="183">
        <v>3.72</v>
      </c>
      <c r="G21" s="183">
        <v>2.4500000000000002</v>
      </c>
      <c r="H21" s="183">
        <v>1.17</v>
      </c>
      <c r="I21" s="183">
        <v>0.17</v>
      </c>
      <c r="J21" s="183">
        <v>-0.85</v>
      </c>
      <c r="K21" s="183">
        <v>0.13</v>
      </c>
      <c r="L21" s="183">
        <v>-0.26</v>
      </c>
      <c r="M21" s="183">
        <v>0.19</v>
      </c>
      <c r="N21" s="183">
        <v>1.50</v>
      </c>
      <c r="O21" s="183">
        <v>0.75</v>
      </c>
      <c r="P21" s="183">
        <v>1.1399999999999999</v>
      </c>
      <c r="Q21" s="183">
        <v>1.78</v>
      </c>
      <c r="R21" s="183">
        <v>0.18</v>
      </c>
      <c r="S21" s="183">
        <v>0.12</v>
      </c>
      <c r="T21" s="183">
        <v>0.18</v>
      </c>
      <c r="U21" s="183">
        <v>0.24</v>
      </c>
      <c r="V21" s="183">
        <v>0.38</v>
      </c>
      <c r="W21" s="183">
        <v>0.41</v>
      </c>
      <c r="X21" s="183">
        <v>0.41</v>
      </c>
      <c r="Y21" s="183">
        <v>0.42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  <row r="22" spans="1:61" s="250" customFormat="1" ht="13.5" customHeight="1">
      <c r="A22" s="175" t="s">
        <v>459</v>
      </c>
      <c r="B22" s="183">
        <v>2.2000000000000002</v>
      </c>
      <c r="C22" s="183">
        <v>14.83</v>
      </c>
      <c r="D22" s="183">
        <v>8.33</v>
      </c>
      <c r="E22" s="183">
        <v>7.64</v>
      </c>
      <c r="F22" s="183">
        <v>12.76</v>
      </c>
      <c r="G22" s="183">
        <v>11.45</v>
      </c>
      <c r="H22" s="183">
        <v>11.60</v>
      </c>
      <c r="I22" s="183">
        <v>11.38</v>
      </c>
      <c r="J22" s="183">
        <v>10.92</v>
      </c>
      <c r="K22" s="183">
        <v>9.34</v>
      </c>
      <c r="L22" s="183">
        <v>6.51</v>
      </c>
      <c r="M22" s="183">
        <v>5.93</v>
      </c>
      <c r="N22" s="183">
        <v>4.0599999999999996</v>
      </c>
      <c r="O22" s="183">
        <v>4.79</v>
      </c>
      <c r="P22" s="183">
        <v>6.10</v>
      </c>
      <c r="Q22" s="183">
        <v>5.53</v>
      </c>
      <c r="R22" s="183">
        <v>5.03</v>
      </c>
      <c r="S22" s="183">
        <v>4.6900000000000004</v>
      </c>
      <c r="T22" s="183">
        <v>4.96</v>
      </c>
      <c r="U22" s="183">
        <v>4.34</v>
      </c>
      <c r="V22" s="183">
        <v>4.71</v>
      </c>
      <c r="W22" s="183">
        <v>4.93</v>
      </c>
      <c r="X22" s="183">
        <v>4.37</v>
      </c>
      <c r="Y22" s="183">
        <v>4.8600000000000003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4"/>
    <col min="126" max="16384" width="7.33333333333333" style="5"/>
  </cols>
  <sheetData>
    <row r="1" spans="1:8" ht="13.5" customHeight="1">
      <c r="A1" s="288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4" customFormat="1" ht="13.5" customHeight="1">
      <c r="A19" s="175" t="s">
        <v>580</v>
      </c>
      <c r="B19" s="8">
        <v>26.07</v>
      </c>
      <c r="C19" s="8">
        <v>25.64</v>
      </c>
      <c r="D19" s="8">
        <v>25.50</v>
      </c>
      <c r="E19" s="8">
        <v>25.38</v>
      </c>
      <c r="F19" s="8">
        <v>24.65</v>
      </c>
      <c r="G19" s="8">
        <v>24.64</v>
      </c>
      <c r="H19" s="8">
        <v>24.57</v>
      </c>
      <c r="I19" s="8">
        <v>24.39</v>
      </c>
      <c r="J19" s="8">
        <v>23.79</v>
      </c>
      <c r="K19" s="8">
        <v>23.59</v>
      </c>
      <c r="L19" s="8">
        <v>24.14</v>
      </c>
      <c r="M19" s="8">
        <v>24.52</v>
      </c>
      <c r="N19" s="8">
        <v>25.07</v>
      </c>
      <c r="O19" s="8">
        <v>24.96</v>
      </c>
      <c r="P19" s="8">
        <v>25.20</v>
      </c>
      <c r="Q19" s="8">
        <v>25.25</v>
      </c>
      <c r="R19" s="8">
        <v>25.08</v>
      </c>
      <c r="S19" s="8">
        <v>24.92</v>
      </c>
      <c r="T19" s="8">
        <v>24.80</v>
      </c>
      <c r="U19" s="8">
        <v>24.73</v>
      </c>
      <c r="V19" s="8">
        <v>24.67</v>
      </c>
      <c r="W19" s="8">
        <v>24.57</v>
      </c>
      <c r="X19" s="8">
        <v>24.48</v>
      </c>
      <c r="Y19" s="8">
        <v>24.39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4" customFormat="1" ht="13.5" customHeight="1">
      <c r="A20" s="175" t="s">
        <v>581</v>
      </c>
      <c r="B20" s="8">
        <v>21.64</v>
      </c>
      <c r="C20" s="8">
        <v>21.27</v>
      </c>
      <c r="D20" s="8">
        <v>21.63</v>
      </c>
      <c r="E20" s="8">
        <v>22.19</v>
      </c>
      <c r="F20" s="8">
        <v>21.99</v>
      </c>
      <c r="G20" s="8">
        <v>23.16</v>
      </c>
      <c r="H20" s="8">
        <v>24.40</v>
      </c>
      <c r="I20" s="8">
        <v>23.92</v>
      </c>
      <c r="J20" s="8">
        <v>22.17</v>
      </c>
      <c r="K20" s="8">
        <v>21.67</v>
      </c>
      <c r="L20" s="8">
        <v>22.17</v>
      </c>
      <c r="M20" s="8">
        <v>22.82</v>
      </c>
      <c r="N20" s="8">
        <v>23.09</v>
      </c>
      <c r="O20" s="8">
        <v>23.18</v>
      </c>
      <c r="P20" s="8">
        <v>22.94</v>
      </c>
      <c r="Q20" s="8">
        <v>23.64</v>
      </c>
      <c r="R20" s="8">
        <v>23.84</v>
      </c>
      <c r="S20" s="8">
        <v>22.92</v>
      </c>
      <c r="T20" s="8">
        <v>22.69</v>
      </c>
      <c r="U20" s="8">
        <v>22.51</v>
      </c>
      <c r="V20" s="8">
        <v>22.35</v>
      </c>
      <c r="W20" s="8">
        <v>22.17</v>
      </c>
      <c r="X20" s="8">
        <v>22</v>
      </c>
      <c r="Y20" s="8">
        <v>21.83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582</v>
      </c>
      <c r="B21" s="8">
        <v>108.83</v>
      </c>
      <c r="C21" s="8">
        <v>110.51</v>
      </c>
      <c r="D21" s="8">
        <v>110.82</v>
      </c>
      <c r="E21" s="8">
        <v>110.89</v>
      </c>
      <c r="F21" s="8">
        <v>114.28</v>
      </c>
      <c r="G21" s="8">
        <v>113.86</v>
      </c>
      <c r="H21" s="8">
        <v>113.23</v>
      </c>
      <c r="I21" s="8">
        <v>114.93</v>
      </c>
      <c r="J21" s="8">
        <v>118.72</v>
      </c>
      <c r="K21" s="8">
        <v>120.11</v>
      </c>
      <c r="L21" s="8">
        <v>118.15</v>
      </c>
      <c r="M21" s="8">
        <v>115.89</v>
      </c>
      <c r="N21" s="8">
        <v>113.19</v>
      </c>
      <c r="O21" s="8">
        <v>113.82</v>
      </c>
      <c r="P21" s="8">
        <v>112.67</v>
      </c>
      <c r="Q21" s="8">
        <v>112.59</v>
      </c>
      <c r="R21" s="8">
        <v>113.17</v>
      </c>
      <c r="S21" s="8">
        <v>114.29</v>
      </c>
      <c r="T21" s="8">
        <v>114.90</v>
      </c>
      <c r="U21" s="8">
        <v>115.29</v>
      </c>
      <c r="V21" s="8">
        <v>115.62</v>
      </c>
      <c r="W21" s="8">
        <v>116.12</v>
      </c>
      <c r="X21" s="8">
        <v>116.62</v>
      </c>
      <c r="Y21" s="8">
        <v>117.11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4"/>
    <col min="86" max="16384" width="7.33333333333333" style="5"/>
  </cols>
  <sheetData>
    <row r="1" spans="1:8" ht="13.5" customHeight="1">
      <c r="A1" s="288" t="s">
        <v>424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4"/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583</v>
      </c>
      <c r="B19" s="8">
        <v>2.41</v>
      </c>
      <c r="C19" s="8">
        <v>3.54</v>
      </c>
      <c r="D19" s="8">
        <v>1.50</v>
      </c>
      <c r="E19" s="8">
        <v>0.28999999999999998</v>
      </c>
      <c r="F19" s="8">
        <v>3.07</v>
      </c>
      <c r="G19" s="8">
        <v>2.2400000000000002</v>
      </c>
      <c r="H19" s="8">
        <v>4</v>
      </c>
      <c r="I19" s="8">
        <v>4.51</v>
      </c>
      <c r="J19" s="8">
        <v>3.55</v>
      </c>
      <c r="K19" s="8">
        <v>2.97</v>
      </c>
      <c r="L19" s="8">
        <v>1.32</v>
      </c>
      <c r="M19" s="8">
        <v>0.74</v>
      </c>
      <c r="N19" s="8">
        <v>0.56000000000000005</v>
      </c>
      <c r="O19" s="8">
        <v>1.08</v>
      </c>
      <c r="P19" s="8">
        <v>1.27</v>
      </c>
      <c r="Q19" s="8">
        <v>1.1100000000000001</v>
      </c>
      <c r="R19" s="8">
        <v>0.47</v>
      </c>
      <c r="S19" s="8">
        <v>0.14000000000000001</v>
      </c>
      <c r="T19" s="8">
        <v>-0.02</v>
      </c>
      <c r="U19" s="8">
        <v>0.26</v>
      </c>
      <c r="V19" s="8">
        <v>0.28000000000000003</v>
      </c>
      <c r="W19" s="8">
        <v>0.33</v>
      </c>
      <c r="X19" s="8">
        <v>0.27</v>
      </c>
      <c r="Y19" s="8">
        <v>0.08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584</v>
      </c>
      <c r="B20" s="8">
        <v>0.71</v>
      </c>
      <c r="C20" s="8">
        <v>9.16</v>
      </c>
      <c r="D20" s="8">
        <v>5.33</v>
      </c>
      <c r="E20" s="8">
        <v>5.37</v>
      </c>
      <c r="F20" s="8">
        <v>8.90</v>
      </c>
      <c r="G20" s="8">
        <v>6.32</v>
      </c>
      <c r="H20" s="8">
        <v>7.83</v>
      </c>
      <c r="I20" s="8">
        <v>8.65</v>
      </c>
      <c r="J20" s="8">
        <v>7.26</v>
      </c>
      <c r="K20" s="8">
        <v>7.52</v>
      </c>
      <c r="L20" s="8">
        <v>3.14</v>
      </c>
      <c r="M20" s="8">
        <v>0.19</v>
      </c>
      <c r="N20" s="8">
        <v>-4.58</v>
      </c>
      <c r="O20" s="8">
        <v>-4.4400000000000004</v>
      </c>
      <c r="P20" s="8">
        <v>-2.96</v>
      </c>
      <c r="Q20" s="8">
        <v>-1.79</v>
      </c>
      <c r="R20" s="8">
        <v>0.42</v>
      </c>
      <c r="S20" s="8">
        <v>0.30</v>
      </c>
      <c r="T20" s="8">
        <v>1.57</v>
      </c>
      <c r="U20" s="8">
        <v>2.36</v>
      </c>
      <c r="V20" s="8">
        <v>1.95</v>
      </c>
      <c r="W20" s="8">
        <v>1.73</v>
      </c>
      <c r="X20" s="8">
        <v>1.58</v>
      </c>
      <c r="Y20" s="8">
        <v>1.49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585</v>
      </c>
      <c r="B21" s="8">
        <v>-1.70</v>
      </c>
      <c r="C21" s="8">
        <v>5.62</v>
      </c>
      <c r="D21" s="8">
        <v>3.83</v>
      </c>
      <c r="E21" s="8">
        <v>5.07</v>
      </c>
      <c r="F21" s="8">
        <v>5.83</v>
      </c>
      <c r="G21" s="8">
        <v>4.08</v>
      </c>
      <c r="H21" s="8">
        <v>3.83</v>
      </c>
      <c r="I21" s="8">
        <v>4.1500000000000004</v>
      </c>
      <c r="J21" s="8">
        <v>3.71</v>
      </c>
      <c r="K21" s="8">
        <v>4.54</v>
      </c>
      <c r="L21" s="8">
        <v>1.82</v>
      </c>
      <c r="M21" s="8">
        <v>-0.55000000000000004</v>
      </c>
      <c r="N21" s="8">
        <v>-5.14</v>
      </c>
      <c r="O21" s="8">
        <v>-5.52</v>
      </c>
      <c r="P21" s="8">
        <v>-4.2300000000000004</v>
      </c>
      <c r="Q21" s="8">
        <v>-2.90</v>
      </c>
      <c r="R21" s="8">
        <v>-0.05</v>
      </c>
      <c r="S21" s="8">
        <v>0.15</v>
      </c>
      <c r="T21" s="8">
        <v>1.60</v>
      </c>
      <c r="U21" s="8">
        <v>2.10</v>
      </c>
      <c r="V21" s="8">
        <v>1.67</v>
      </c>
      <c r="W21" s="8">
        <v>1.41</v>
      </c>
      <c r="X21" s="8">
        <v>1.31</v>
      </c>
      <c r="Y21" s="8">
        <v>1.41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/>
    <col min="20" max="52" width="0" style="64" hidden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7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378</v>
      </c>
      <c r="C5" s="72" t="s">
        <v>379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</row>
    <row r="8" spans="1:14" ht="12.75" customHeight="1">
      <c r="A8" s="277"/>
      <c r="B8" s="393"/>
      <c r="C8" s="277"/>
      <c r="D8" s="393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19"/>
      <c r="B9" s="405"/>
      <c r="C9" s="719"/>
      <c r="D9" s="405"/>
      <c r="E9" s="720"/>
      <c r="F9" s="720"/>
      <c r="G9" s="721"/>
      <c r="H9" s="721"/>
      <c r="I9" s="721"/>
      <c r="J9" s="721"/>
      <c r="K9" s="721"/>
      <c r="L9" s="721"/>
      <c r="M9" s="722" t="s">
        <v>492</v>
      </c>
      <c r="N9" s="722" t="s">
        <v>492</v>
      </c>
    </row>
    <row r="10" spans="1:14" ht="12.75" customHeight="1" hidden="1">
      <c r="A10" s="719"/>
      <c r="B10" s="405"/>
      <c r="C10" s="719"/>
      <c r="D10" s="405"/>
      <c r="E10" s="720"/>
      <c r="F10" s="720"/>
      <c r="G10" s="720"/>
      <c r="H10" s="720"/>
      <c r="I10" s="720"/>
      <c r="J10" s="720"/>
      <c r="K10" s="720"/>
      <c r="L10" s="720"/>
      <c r="M10" s="722" t="s">
        <v>498</v>
      </c>
      <c r="N10" s="722" t="s">
        <v>498</v>
      </c>
    </row>
    <row r="11" spans="1:14" ht="12.75" customHeight="1">
      <c r="A11" s="648" t="s">
        <v>672</v>
      </c>
      <c r="B11" s="454" t="s">
        <v>673</v>
      </c>
      <c r="C11" s="384" t="s">
        <v>674</v>
      </c>
      <c r="D11" s="454" t="s">
        <v>35</v>
      </c>
      <c r="E11" s="716">
        <v>0.50</v>
      </c>
      <c r="F11" s="716">
        <v>1.75</v>
      </c>
      <c r="G11" s="716">
        <v>2</v>
      </c>
      <c r="H11" s="716">
        <v>0.25</v>
      </c>
      <c r="I11" s="716">
        <v>3.75</v>
      </c>
      <c r="J11" s="716">
        <v>7</v>
      </c>
      <c r="K11" s="716">
        <v>6.75</v>
      </c>
      <c r="L11" s="716">
        <v>4</v>
      </c>
      <c r="M11" s="573" t="s">
        <v>653</v>
      </c>
      <c r="N11" s="573" t="s">
        <v>653</v>
      </c>
    </row>
    <row r="12" spans="1:14" ht="12.75" customHeight="1">
      <c r="A12" s="723" t="s">
        <v>675</v>
      </c>
      <c r="B12" s="398" t="s">
        <v>673</v>
      </c>
      <c r="C12" s="723" t="s">
        <v>676</v>
      </c>
      <c r="D12" s="398" t="s">
        <v>35</v>
      </c>
      <c r="E12" s="724">
        <v>-0.40</v>
      </c>
      <c r="F12" s="724">
        <v>-0.40</v>
      </c>
      <c r="G12" s="724">
        <v>-0.50</v>
      </c>
      <c r="H12" s="724">
        <v>-0.50</v>
      </c>
      <c r="I12" s="724">
        <v>-0.50</v>
      </c>
      <c r="J12" s="724">
        <v>2</v>
      </c>
      <c r="K12" s="724">
        <v>4</v>
      </c>
      <c r="L12" s="724">
        <v>3</v>
      </c>
      <c r="M12" s="725" t="s">
        <v>653</v>
      </c>
      <c r="N12" s="725" t="s">
        <v>653</v>
      </c>
    </row>
    <row r="13" spans="1:14" ht="12.75" customHeight="1">
      <c r="A13" s="723" t="s">
        <v>677</v>
      </c>
      <c r="B13" s="398" t="s">
        <v>673</v>
      </c>
      <c r="C13" s="723" t="s">
        <v>678</v>
      </c>
      <c r="D13" s="398" t="s">
        <v>35</v>
      </c>
      <c r="E13" s="726">
        <v>1.50</v>
      </c>
      <c r="F13" s="726">
        <v>2.50</v>
      </c>
      <c r="G13" s="726">
        <v>1.75</v>
      </c>
      <c r="H13" s="726">
        <v>0.25</v>
      </c>
      <c r="I13" s="726">
        <v>0.25</v>
      </c>
      <c r="J13" s="726">
        <v>4.50</v>
      </c>
      <c r="K13" s="726">
        <v>5.50</v>
      </c>
      <c r="L13" s="726">
        <v>4.50</v>
      </c>
      <c r="M13" s="725" t="s">
        <v>653</v>
      </c>
      <c r="N13" s="725" t="s">
        <v>653</v>
      </c>
    </row>
    <row r="14" spans="1:14" ht="12.75" customHeight="1">
      <c r="A14" s="384" t="s">
        <v>550</v>
      </c>
      <c r="B14" s="454" t="s">
        <v>673</v>
      </c>
      <c r="C14" s="384" t="s">
        <v>679</v>
      </c>
      <c r="D14" s="454" t="s">
        <v>35</v>
      </c>
      <c r="E14" s="716">
        <v>0.41</v>
      </c>
      <c r="F14" s="716">
        <v>1.27</v>
      </c>
      <c r="G14" s="716">
        <v>2.12</v>
      </c>
      <c r="H14" s="716">
        <v>0.86</v>
      </c>
      <c r="I14" s="716">
        <v>1.1299999999999999</v>
      </c>
      <c r="J14" s="716">
        <v>6.29</v>
      </c>
      <c r="K14" s="716">
        <v>7.12</v>
      </c>
      <c r="L14" s="716">
        <v>4.9800000000000004</v>
      </c>
      <c r="M14" s="717">
        <v>3.50</v>
      </c>
      <c r="N14" s="717">
        <v>3.40</v>
      </c>
    </row>
    <row r="15" spans="1:14" ht="12.75" customHeight="1">
      <c r="A15" s="723" t="s">
        <v>691</v>
      </c>
      <c r="B15" s="398" t="s">
        <v>673</v>
      </c>
      <c r="C15" s="727" t="s">
        <v>680</v>
      </c>
      <c r="D15" s="398" t="s">
        <v>35</v>
      </c>
      <c r="E15" s="724">
        <v>0.98</v>
      </c>
      <c r="F15" s="724">
        <v>1.98</v>
      </c>
      <c r="G15" s="724">
        <v>1.55</v>
      </c>
      <c r="H15" s="724">
        <v>1.1299999999999999</v>
      </c>
      <c r="I15" s="724">
        <v>1.90</v>
      </c>
      <c r="J15" s="724">
        <v>4.33</v>
      </c>
      <c r="K15" s="724">
        <v>4.4400000000000004</v>
      </c>
      <c r="L15" s="724">
        <v>3.98</v>
      </c>
      <c r="M15" s="728">
        <v>4.0999999999999996</v>
      </c>
      <c r="N15" s="728">
        <v>3.70</v>
      </c>
    </row>
    <row r="16" spans="1:14" ht="12.75" customHeight="1">
      <c r="A16" s="377" t="s">
        <v>681</v>
      </c>
      <c r="B16" s="395" t="s">
        <v>636</v>
      </c>
      <c r="C16" s="378" t="s">
        <v>682</v>
      </c>
      <c r="D16" s="538"/>
      <c r="E16" s="716"/>
      <c r="F16" s="716"/>
      <c r="G16" s="716"/>
      <c r="H16" s="716"/>
      <c r="I16" s="718"/>
      <c r="J16" s="718"/>
      <c r="K16" s="718"/>
      <c r="L16" s="718"/>
      <c r="M16" s="717"/>
      <c r="N16" s="717"/>
    </row>
    <row r="17" spans="1:14" ht="12.75" customHeight="1">
      <c r="A17" s="379" t="s">
        <v>683</v>
      </c>
      <c r="B17" s="398" t="s">
        <v>673</v>
      </c>
      <c r="C17" s="729" t="s">
        <v>684</v>
      </c>
      <c r="D17" s="398" t="s">
        <v>35</v>
      </c>
      <c r="E17" s="724">
        <v>4.0999999999999996</v>
      </c>
      <c r="F17" s="724">
        <v>3.76</v>
      </c>
      <c r="G17" s="724">
        <v>3.66</v>
      </c>
      <c r="H17" s="724">
        <v>3.53</v>
      </c>
      <c r="I17" s="724">
        <v>3.31</v>
      </c>
      <c r="J17" s="724">
        <v>3.42</v>
      </c>
      <c r="K17" s="724">
        <v>3.85</v>
      </c>
      <c r="L17" s="724">
        <v>4.26</v>
      </c>
      <c r="M17" s="730" t="s">
        <v>653</v>
      </c>
      <c r="N17" s="730" t="s">
        <v>653</v>
      </c>
    </row>
    <row r="18" spans="1:14" ht="12.75" customHeight="1">
      <c r="A18" s="379" t="s">
        <v>685</v>
      </c>
      <c r="B18" s="398" t="s">
        <v>673</v>
      </c>
      <c r="C18" s="729" t="s">
        <v>686</v>
      </c>
      <c r="D18" s="398" t="s">
        <v>35</v>
      </c>
      <c r="E18" s="724">
        <v>2.57</v>
      </c>
      <c r="F18" s="724">
        <v>3.05</v>
      </c>
      <c r="G18" s="724">
        <v>3.75</v>
      </c>
      <c r="H18" s="724">
        <v>2.96</v>
      </c>
      <c r="I18" s="724">
        <v>2.86</v>
      </c>
      <c r="J18" s="724">
        <v>6.42</v>
      </c>
      <c r="K18" s="724">
        <v>7.39</v>
      </c>
      <c r="L18" s="724">
        <v>6.31</v>
      </c>
      <c r="M18" s="730" t="s">
        <v>653</v>
      </c>
      <c r="N18" s="730" t="s">
        <v>653</v>
      </c>
    </row>
    <row r="19" spans="1:14" ht="12.75" customHeight="1">
      <c r="A19" s="379" t="s">
        <v>687</v>
      </c>
      <c r="B19" s="398" t="s">
        <v>673</v>
      </c>
      <c r="C19" s="729" t="s">
        <v>688</v>
      </c>
      <c r="D19" s="398" t="s">
        <v>35</v>
      </c>
      <c r="E19" s="724">
        <v>0.36</v>
      </c>
      <c r="F19" s="724">
        <v>0.33</v>
      </c>
      <c r="G19" s="724">
        <v>0.39</v>
      </c>
      <c r="H19" s="724">
        <v>0.35</v>
      </c>
      <c r="I19" s="724">
        <v>0.26</v>
      </c>
      <c r="J19" s="724">
        <v>1.1299999999999999</v>
      </c>
      <c r="K19" s="724">
        <v>2.10</v>
      </c>
      <c r="L19" s="724">
        <v>1.94</v>
      </c>
      <c r="M19" s="590" t="s">
        <v>653</v>
      </c>
      <c r="N19" s="590" t="s">
        <v>653</v>
      </c>
    </row>
    <row r="20" spans="1:14" ht="12.75" customHeight="1" thickBot="1">
      <c r="A20" s="380" t="s">
        <v>689</v>
      </c>
      <c r="B20" s="533" t="s">
        <v>673</v>
      </c>
      <c r="C20" s="381" t="s">
        <v>690</v>
      </c>
      <c r="D20" s="533" t="s">
        <v>35</v>
      </c>
      <c r="E20" s="382">
        <v>0.05</v>
      </c>
      <c r="F20" s="382">
        <v>0.11</v>
      </c>
      <c r="G20" s="382">
        <v>0.37</v>
      </c>
      <c r="H20" s="382">
        <v>0.20</v>
      </c>
      <c r="I20" s="382">
        <v>0.11</v>
      </c>
      <c r="J20" s="382">
        <v>1.96</v>
      </c>
      <c r="K20" s="382">
        <v>3.29</v>
      </c>
      <c r="L20" s="382">
        <v>2.48</v>
      </c>
      <c r="M20" s="576" t="s">
        <v>653</v>
      </c>
      <c r="N20" s="576" t="s">
        <v>653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/>
    <col min="15" max="15" width="0" style="64" hidden="1"/>
    <col min="16" max="19" width="0" style="64" hidden="1"/>
    <col min="20" max="52" width="0" style="64" hidden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4"/>
      <c r="E1"/>
      <c r="F1"/>
      <c r="G1"/>
      <c r="H1"/>
      <c r="J1" s="167"/>
    </row>
    <row r="2" spans="1:8" ht="12.75" customHeight="1">
      <c r="A2" s="205"/>
      <c r="C2" s="205"/>
      <c r="D2" s="204"/>
      <c r="E2" s="205"/>
      <c r="F2" s="205"/>
      <c r="G2" s="205"/>
      <c r="H2" s="205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378</v>
      </c>
      <c r="C5" s="72" t="s">
        <v>379</v>
      </c>
      <c r="D5" s="22"/>
      <c r="E5" s="24"/>
      <c r="F5" s="24"/>
      <c r="G5" s="24"/>
      <c r="H5" s="24"/>
    </row>
    <row r="6" ht="12.75" customHeight="1"/>
    <row r="7" spans="1:12" s="250" customFormat="1" ht="1.5" customHeight="1" thickBot="1">
      <c r="A7" s="279"/>
      <c r="B7" s="279"/>
      <c r="C7" s="279"/>
      <c r="D7" s="279"/>
      <c r="E7" s="280"/>
      <c r="F7" s="280"/>
      <c r="G7" s="296"/>
      <c r="H7" s="280"/>
      <c r="I7" s="280"/>
      <c r="J7" s="280"/>
      <c r="K7" s="296"/>
      <c r="L7" s="280"/>
    </row>
    <row r="8" spans="1:12" s="250" customFormat="1" ht="12.75" customHeight="1">
      <c r="A8" s="277"/>
      <c r="B8" s="277"/>
      <c r="C8" s="277"/>
      <c r="D8" s="393"/>
      <c r="E8" s="647">
        <v>2024</v>
      </c>
      <c r="F8" s="613"/>
      <c r="G8" s="541"/>
      <c r="H8" s="608"/>
      <c r="I8" s="647">
        <v>2025</v>
      </c>
      <c r="J8" s="578"/>
      <c r="K8" s="578"/>
      <c r="L8" s="578"/>
    </row>
    <row r="9" spans="1:12" s="250" customFormat="1" ht="12.75" customHeight="1">
      <c r="A9" s="719"/>
      <c r="B9" s="719"/>
      <c r="C9" s="719"/>
      <c r="D9" s="405"/>
      <c r="E9" s="281" t="s">
        <v>637</v>
      </c>
      <c r="F9" s="731" t="s">
        <v>638</v>
      </c>
      <c r="G9" s="731" t="s">
        <v>639</v>
      </c>
      <c r="H9" s="341" t="s">
        <v>640</v>
      </c>
      <c r="I9" s="281" t="s">
        <v>637</v>
      </c>
      <c r="J9" s="732" t="s">
        <v>638</v>
      </c>
      <c r="K9" s="732" t="s">
        <v>639</v>
      </c>
      <c r="L9" s="732" t="s">
        <v>640</v>
      </c>
    </row>
    <row r="10" spans="1:12" s="250" customFormat="1" ht="12.75" customHeight="1">
      <c r="A10" s="719"/>
      <c r="B10" s="719"/>
      <c r="C10" s="719"/>
      <c r="D10" s="405"/>
      <c r="E10" s="282"/>
      <c r="F10" s="720"/>
      <c r="G10" s="720"/>
      <c r="H10" s="321"/>
      <c r="I10" s="282"/>
      <c r="J10" s="722" t="s">
        <v>492</v>
      </c>
      <c r="K10" s="722" t="s">
        <v>492</v>
      </c>
      <c r="L10" s="722" t="s">
        <v>492</v>
      </c>
    </row>
    <row r="11" spans="1:12" s="250" customFormat="1" ht="12.75" customHeight="1" hidden="1">
      <c r="A11" s="719"/>
      <c r="B11" s="719"/>
      <c r="C11" s="719"/>
      <c r="D11" s="405"/>
      <c r="E11" s="571"/>
      <c r="F11" s="571"/>
      <c r="G11" s="571"/>
      <c r="H11" s="612"/>
      <c r="I11" s="571"/>
      <c r="J11" s="315" t="s">
        <v>498</v>
      </c>
      <c r="K11" s="315" t="s">
        <v>498</v>
      </c>
      <c r="L11" s="315" t="s">
        <v>498</v>
      </c>
    </row>
    <row r="12" spans="1:12" s="250" customFormat="1" ht="12.75" customHeight="1">
      <c r="A12" s="648" t="s">
        <v>672</v>
      </c>
      <c r="B12" s="375" t="s">
        <v>673</v>
      </c>
      <c r="C12" s="384" t="s">
        <v>674</v>
      </c>
      <c r="D12" s="454" t="s">
        <v>35</v>
      </c>
      <c r="E12" s="385">
        <v>5.75</v>
      </c>
      <c r="F12" s="386">
        <v>4.75</v>
      </c>
      <c r="G12" s="386">
        <v>4.25</v>
      </c>
      <c r="H12" s="843">
        <v>4</v>
      </c>
      <c r="I12" s="385">
        <v>3.75</v>
      </c>
      <c r="J12" s="573" t="s">
        <v>653</v>
      </c>
      <c r="K12" s="573" t="s">
        <v>653</v>
      </c>
      <c r="L12" s="573" t="s">
        <v>653</v>
      </c>
    </row>
    <row r="13" spans="1:12" s="250" customFormat="1" ht="12.75" customHeight="1">
      <c r="A13" s="723" t="s">
        <v>675</v>
      </c>
      <c r="B13" s="733" t="s">
        <v>673</v>
      </c>
      <c r="C13" s="723" t="s">
        <v>676</v>
      </c>
      <c r="D13" s="398" t="s">
        <v>35</v>
      </c>
      <c r="E13" s="376">
        <v>4</v>
      </c>
      <c r="F13" s="726">
        <v>3.75</v>
      </c>
      <c r="G13" s="726">
        <v>3.50</v>
      </c>
      <c r="H13" s="387">
        <v>3</v>
      </c>
      <c r="I13" s="376">
        <v>2.50</v>
      </c>
      <c r="J13" s="725" t="s">
        <v>653</v>
      </c>
      <c r="K13" s="725" t="s">
        <v>653</v>
      </c>
      <c r="L13" s="725" t="s">
        <v>653</v>
      </c>
    </row>
    <row r="14" spans="1:12" s="250" customFormat="1" ht="12.75" customHeight="1">
      <c r="A14" s="723" t="s">
        <v>677</v>
      </c>
      <c r="B14" s="733" t="s">
        <v>673</v>
      </c>
      <c r="C14" s="723" t="s">
        <v>678</v>
      </c>
      <c r="D14" s="398" t="s">
        <v>35</v>
      </c>
      <c r="E14" s="388">
        <v>5.50</v>
      </c>
      <c r="F14" s="389">
        <v>5.50</v>
      </c>
      <c r="G14" s="389">
        <v>5</v>
      </c>
      <c r="H14" s="844">
        <v>4.50</v>
      </c>
      <c r="I14" s="388">
        <v>4.50</v>
      </c>
      <c r="J14" s="574" t="s">
        <v>653</v>
      </c>
      <c r="K14" s="574" t="s">
        <v>653</v>
      </c>
      <c r="L14" s="574" t="s">
        <v>653</v>
      </c>
    </row>
    <row r="15" spans="1:12" s="250" customFormat="1" ht="12.75" customHeight="1">
      <c r="A15" s="384" t="s">
        <v>692</v>
      </c>
      <c r="B15" s="375" t="s">
        <v>673</v>
      </c>
      <c r="C15" s="384" t="s">
        <v>679</v>
      </c>
      <c r="D15" s="454" t="s">
        <v>35</v>
      </c>
      <c r="E15" s="376">
        <v>6.23</v>
      </c>
      <c r="F15" s="386">
        <v>5.25</v>
      </c>
      <c r="G15" s="386">
        <v>4.4400000000000004</v>
      </c>
      <c r="H15" s="843">
        <v>4</v>
      </c>
      <c r="I15" s="726">
        <v>3.79</v>
      </c>
      <c r="J15" s="730">
        <v>3.60</v>
      </c>
      <c r="K15" s="730">
        <v>3.40</v>
      </c>
      <c r="L15" s="730">
        <v>3.40</v>
      </c>
    </row>
    <row r="16" spans="1:12" s="250" customFormat="1" ht="12.75" customHeight="1">
      <c r="A16" s="723" t="s">
        <v>691</v>
      </c>
      <c r="B16" s="733" t="s">
        <v>673</v>
      </c>
      <c r="C16" s="727" t="s">
        <v>680</v>
      </c>
      <c r="D16" s="398" t="s">
        <v>35</v>
      </c>
      <c r="E16" s="376">
        <v>3.82</v>
      </c>
      <c r="F16" s="389">
        <v>4.1900000000000004</v>
      </c>
      <c r="G16" s="389">
        <v>3.83</v>
      </c>
      <c r="H16" s="844">
        <v>4.07</v>
      </c>
      <c r="I16" s="388">
        <v>4.17</v>
      </c>
      <c r="J16" s="575">
        <v>4.0999999999999996</v>
      </c>
      <c r="K16" s="575">
        <v>4.0999999999999996</v>
      </c>
      <c r="L16" s="575">
        <v>4</v>
      </c>
    </row>
    <row r="17" spans="1:12" s="250" customFormat="1" ht="12.75" customHeight="1">
      <c r="A17" s="390" t="s">
        <v>681</v>
      </c>
      <c r="B17" s="391" t="s">
        <v>636</v>
      </c>
      <c r="C17" s="390" t="s">
        <v>682</v>
      </c>
      <c r="D17" s="554"/>
      <c r="E17" s="385"/>
      <c r="F17" s="386"/>
      <c r="G17" s="386"/>
      <c r="H17" s="843"/>
      <c r="I17" s="725"/>
      <c r="J17" s="725"/>
      <c r="K17" s="725"/>
      <c r="L17" s="725"/>
    </row>
    <row r="18" spans="1:12" s="250" customFormat="1" ht="12.75" customHeight="1">
      <c r="A18" s="379" t="s">
        <v>693</v>
      </c>
      <c r="B18" s="398" t="s">
        <v>673</v>
      </c>
      <c r="C18" s="729" t="s">
        <v>684</v>
      </c>
      <c r="D18" s="398" t="s">
        <v>35</v>
      </c>
      <c r="E18" s="726">
        <v>4.13</v>
      </c>
      <c r="F18" s="726">
        <v>4.22</v>
      </c>
      <c r="G18" s="726">
        <v>4.3099999999999996</v>
      </c>
      <c r="H18" s="387">
        <v>4.38</v>
      </c>
      <c r="I18" s="725" t="s">
        <v>653</v>
      </c>
      <c r="J18" s="725" t="s">
        <v>653</v>
      </c>
      <c r="K18" s="725" t="s">
        <v>653</v>
      </c>
      <c r="L18" s="725" t="s">
        <v>653</v>
      </c>
    </row>
    <row r="19" spans="1:12" s="250" customFormat="1" ht="12.75" customHeight="1">
      <c r="A19" s="379" t="s">
        <v>694</v>
      </c>
      <c r="B19" s="398" t="s">
        <v>673</v>
      </c>
      <c r="C19" s="729" t="s">
        <v>686</v>
      </c>
      <c r="D19" s="398" t="s">
        <v>35</v>
      </c>
      <c r="E19" s="726">
        <v>7.13</v>
      </c>
      <c r="F19" s="726">
        <v>6.52</v>
      </c>
      <c r="G19" s="726">
        <v>5.98</v>
      </c>
      <c r="H19" s="387">
        <v>5.60</v>
      </c>
      <c r="I19" s="730" t="s">
        <v>653</v>
      </c>
      <c r="J19" s="730" t="s">
        <v>653</v>
      </c>
      <c r="K19" s="730" t="s">
        <v>653</v>
      </c>
      <c r="L19" s="730" t="s">
        <v>653</v>
      </c>
    </row>
    <row r="20" spans="1:12" s="250" customFormat="1" ht="12.75" customHeight="1">
      <c r="A20" s="379" t="s">
        <v>687</v>
      </c>
      <c r="B20" s="398" t="s">
        <v>673</v>
      </c>
      <c r="C20" s="729" t="s">
        <v>688</v>
      </c>
      <c r="D20" s="398" t="s">
        <v>35</v>
      </c>
      <c r="E20" s="726">
        <v>2.29</v>
      </c>
      <c r="F20" s="726">
        <v>2.10</v>
      </c>
      <c r="G20" s="726">
        <v>1.78</v>
      </c>
      <c r="H20" s="387">
        <v>1.59</v>
      </c>
      <c r="I20" s="730" t="s">
        <v>653</v>
      </c>
      <c r="J20" s="730" t="s">
        <v>653</v>
      </c>
      <c r="K20" s="730" t="s">
        <v>653</v>
      </c>
      <c r="L20" s="730" t="s">
        <v>653</v>
      </c>
    </row>
    <row r="21" spans="1:12" s="250" customFormat="1" ht="12.75" customHeight="1" thickBot="1">
      <c r="A21" s="380" t="s">
        <v>689</v>
      </c>
      <c r="B21" s="532" t="s">
        <v>673</v>
      </c>
      <c r="C21" s="381" t="s">
        <v>690</v>
      </c>
      <c r="D21" s="533" t="s">
        <v>35</v>
      </c>
      <c r="E21" s="382">
        <v>3.07</v>
      </c>
      <c r="F21" s="382">
        <v>2.71</v>
      </c>
      <c r="G21" s="382">
        <v>2.2200000000000002</v>
      </c>
      <c r="H21" s="899">
        <v>1.90</v>
      </c>
      <c r="I21" s="576" t="s">
        <v>653</v>
      </c>
      <c r="J21" s="576" t="s">
        <v>653</v>
      </c>
      <c r="K21" s="576" t="s">
        <v>653</v>
      </c>
      <c r="L21" s="576" t="s">
        <v>653</v>
      </c>
    </row>
    <row r="22" s="250" customFormat="1" ht="12.75" customHeight="1"/>
    <row r="23" s="250" customFormat="1" ht="12.75" customHeight="1"/>
    <row r="24" s="250" customFormat="1" ht="12.75" customHeight="1" hidden="1"/>
    <row r="25" s="250" customFormat="1" ht="12.75" customHeight="1" hidden="1"/>
    <row r="26" s="250" customFormat="1" ht="12.75" customHeight="1" hidden="1"/>
    <row r="27" s="250" customFormat="1" ht="12.75" customHeight="1" hidden="1"/>
    <row r="28" s="250" customFormat="1" ht="12.75" customHeight="1" hidden="1"/>
    <row r="29" s="250" customFormat="1" ht="12.75" customHeight="1" hidden="1"/>
    <row r="30" s="250" customFormat="1" ht="12.75" customHeight="1" hidden="1"/>
    <row r="31" s="250" customFormat="1" ht="12.75" customHeight="1" hidden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  <row r="49" s="64" customFormat="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/>
    <col min="20" max="39" width="0" style="64" hidden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1:14" ht="15" customHeight="1">
      <c r="A7" s="277"/>
      <c r="B7" s="392"/>
      <c r="C7" s="277"/>
      <c r="D7" s="393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34">
        <v>2022</v>
      </c>
      <c r="M7" s="734">
        <v>2023</v>
      </c>
      <c r="N7" s="734">
        <v>2024</v>
      </c>
    </row>
    <row r="8" spans="1:14" ht="12.75" customHeight="1">
      <c r="A8" s="404" t="s">
        <v>575</v>
      </c>
      <c r="B8" s="394" t="s">
        <v>636</v>
      </c>
      <c r="C8" s="377" t="s">
        <v>577</v>
      </c>
      <c r="D8" s="395"/>
      <c r="E8" s="397"/>
      <c r="F8" s="396"/>
      <c r="G8" s="396"/>
      <c r="H8" s="396"/>
      <c r="I8" s="396"/>
      <c r="J8" s="396"/>
      <c r="K8" s="396"/>
      <c r="L8" s="610"/>
      <c r="M8" s="610"/>
      <c r="N8" s="610"/>
    </row>
    <row r="9" spans="1:14" ht="12.75" customHeight="1">
      <c r="A9" s="723" t="s">
        <v>695</v>
      </c>
      <c r="B9" s="398" t="s">
        <v>345</v>
      </c>
      <c r="C9" s="723" t="s">
        <v>696</v>
      </c>
      <c r="D9" s="398" t="s">
        <v>346</v>
      </c>
      <c r="E9" s="736">
        <v>4.80</v>
      </c>
      <c r="F9" s="736">
        <v>7.20</v>
      </c>
      <c r="G9" s="736">
        <v>7.80</v>
      </c>
      <c r="H9" s="736">
        <v>7.60</v>
      </c>
      <c r="I9" s="736">
        <v>6.60</v>
      </c>
      <c r="J9" s="736">
        <v>6.30</v>
      </c>
      <c r="K9" s="736">
        <v>8</v>
      </c>
      <c r="L9" s="736">
        <v>8</v>
      </c>
      <c r="M9" s="736">
        <v>4.80</v>
      </c>
      <c r="N9" s="736">
        <v>4.80</v>
      </c>
    </row>
    <row r="10" spans="1:14" ht="12.75" customHeight="1">
      <c r="A10" s="637" t="s">
        <v>553</v>
      </c>
      <c r="B10" s="399" t="s">
        <v>345</v>
      </c>
      <c r="C10" s="637" t="s">
        <v>555</v>
      </c>
      <c r="D10" s="399" t="s">
        <v>346</v>
      </c>
      <c r="E10" s="737">
        <v>3.40</v>
      </c>
      <c r="F10" s="737">
        <v>6</v>
      </c>
      <c r="G10" s="737">
        <v>4.30</v>
      </c>
      <c r="H10" s="737">
        <v>5.40</v>
      </c>
      <c r="I10" s="737">
        <v>6.40</v>
      </c>
      <c r="J10" s="737">
        <v>4.4000000000000004</v>
      </c>
      <c r="K10" s="737">
        <v>2.60</v>
      </c>
      <c r="L10" s="737">
        <v>7</v>
      </c>
      <c r="M10" s="737">
        <v>9</v>
      </c>
      <c r="N10" s="737">
        <v>8.50</v>
      </c>
    </row>
    <row r="11" spans="1:14" ht="12.75" customHeight="1">
      <c r="A11" s="637" t="s">
        <v>554</v>
      </c>
      <c r="B11" s="399" t="s">
        <v>345</v>
      </c>
      <c r="C11" s="637" t="s">
        <v>556</v>
      </c>
      <c r="D11" s="399" t="s">
        <v>346</v>
      </c>
      <c r="E11" s="737">
        <v>5.60</v>
      </c>
      <c r="F11" s="737">
        <v>8.10</v>
      </c>
      <c r="G11" s="737">
        <v>9</v>
      </c>
      <c r="H11" s="737">
        <v>8.50</v>
      </c>
      <c r="I11" s="737">
        <v>7.40</v>
      </c>
      <c r="J11" s="737">
        <v>7.30</v>
      </c>
      <c r="K11" s="737">
        <v>9.50</v>
      </c>
      <c r="L11" s="737">
        <v>8.50</v>
      </c>
      <c r="M11" s="737">
        <v>4.50</v>
      </c>
      <c r="N11" s="737">
        <v>4.0999999999999996</v>
      </c>
    </row>
    <row r="12" spans="1:14" ht="12.75" customHeight="1">
      <c r="A12" s="637" t="s">
        <v>503</v>
      </c>
      <c r="B12" s="399" t="s">
        <v>345</v>
      </c>
      <c r="C12" s="637" t="s">
        <v>557</v>
      </c>
      <c r="D12" s="399" t="s">
        <v>346</v>
      </c>
      <c r="E12" s="737">
        <v>1</v>
      </c>
      <c r="F12" s="737">
        <v>3</v>
      </c>
      <c r="G12" s="737">
        <v>4.20</v>
      </c>
      <c r="H12" s="737">
        <v>4.30</v>
      </c>
      <c r="I12" s="737">
        <v>1.1000000000000001</v>
      </c>
      <c r="J12" s="737">
        <v>0.90</v>
      </c>
      <c r="K12" s="737">
        <v>4.20</v>
      </c>
      <c r="L12" s="737">
        <v>4.50</v>
      </c>
      <c r="M12" s="737">
        <v>0.30</v>
      </c>
      <c r="N12" s="737">
        <v>5.30</v>
      </c>
    </row>
    <row r="13" spans="1:14" ht="12.75" customHeight="1">
      <c r="A13" s="637" t="s">
        <v>561</v>
      </c>
      <c r="B13" s="399" t="s">
        <v>345</v>
      </c>
      <c r="C13" s="637" t="s">
        <v>563</v>
      </c>
      <c r="D13" s="399" t="s">
        <v>346</v>
      </c>
      <c r="E13" s="737">
        <v>4.70</v>
      </c>
      <c r="F13" s="737">
        <v>7.20</v>
      </c>
      <c r="G13" s="737">
        <v>7.70</v>
      </c>
      <c r="H13" s="737">
        <v>7.60</v>
      </c>
      <c r="I13" s="737">
        <v>6.60</v>
      </c>
      <c r="J13" s="737">
        <v>6.30</v>
      </c>
      <c r="K13" s="737">
        <v>8</v>
      </c>
      <c r="L13" s="737">
        <v>7.90</v>
      </c>
      <c r="M13" s="737">
        <v>4.70</v>
      </c>
      <c r="N13" s="737">
        <v>4.80</v>
      </c>
    </row>
    <row r="14" spans="1:14" ht="12.75" customHeight="1">
      <c r="A14" s="637" t="s">
        <v>562</v>
      </c>
      <c r="B14" s="399" t="s">
        <v>345</v>
      </c>
      <c r="C14" s="637" t="s">
        <v>564</v>
      </c>
      <c r="D14" s="399" t="s">
        <v>346</v>
      </c>
      <c r="E14" s="737">
        <v>12.70</v>
      </c>
      <c r="F14" s="737">
        <v>8.50</v>
      </c>
      <c r="G14" s="737">
        <v>36.299999999999997</v>
      </c>
      <c r="H14" s="737">
        <v>1.70</v>
      </c>
      <c r="I14" s="737">
        <v>9</v>
      </c>
      <c r="J14" s="737">
        <v>6.10</v>
      </c>
      <c r="K14" s="737">
        <v>16.90</v>
      </c>
      <c r="L14" s="737">
        <v>43.40</v>
      </c>
      <c r="M14" s="737">
        <v>26.70</v>
      </c>
      <c r="N14" s="737">
        <v>11.40</v>
      </c>
    </row>
    <row r="15" spans="1:14" ht="12.75" customHeight="1">
      <c r="A15" s="723" t="s">
        <v>697</v>
      </c>
      <c r="B15" s="398" t="s">
        <v>345</v>
      </c>
      <c r="C15" s="723" t="s">
        <v>698</v>
      </c>
      <c r="D15" s="398" t="s">
        <v>346</v>
      </c>
      <c r="E15" s="736">
        <v>4.80</v>
      </c>
      <c r="F15" s="736">
        <v>7</v>
      </c>
      <c r="G15" s="736">
        <v>8.6999999999999993</v>
      </c>
      <c r="H15" s="736">
        <v>7</v>
      </c>
      <c r="I15" s="736">
        <v>7.20</v>
      </c>
      <c r="J15" s="736">
        <v>9.40</v>
      </c>
      <c r="K15" s="736">
        <v>11.10</v>
      </c>
      <c r="L15" s="736">
        <v>3.70</v>
      </c>
      <c r="M15" s="736">
        <v>5.90</v>
      </c>
      <c r="N15" s="736">
        <v>7.90</v>
      </c>
    </row>
    <row r="16" spans="1:14" ht="12.75" customHeight="1">
      <c r="A16" s="637" t="s">
        <v>699</v>
      </c>
      <c r="B16" s="399" t="s">
        <v>345</v>
      </c>
      <c r="C16" s="637" t="s">
        <v>563</v>
      </c>
      <c r="D16" s="399" t="s">
        <v>346</v>
      </c>
      <c r="E16" s="737">
        <v>4.0999999999999996</v>
      </c>
      <c r="F16" s="737">
        <v>6.90</v>
      </c>
      <c r="G16" s="737">
        <v>9.6999999999999993</v>
      </c>
      <c r="H16" s="737">
        <v>7.10</v>
      </c>
      <c r="I16" s="737">
        <v>6.90</v>
      </c>
      <c r="J16" s="737">
        <v>9.1999999999999993</v>
      </c>
      <c r="K16" s="737">
        <v>10.90</v>
      </c>
      <c r="L16" s="737">
        <v>3.20</v>
      </c>
      <c r="M16" s="737">
        <v>5.20</v>
      </c>
      <c r="N16" s="737">
        <v>8.3000000000000007</v>
      </c>
    </row>
    <row r="17" spans="1:14" ht="12.75" customHeight="1">
      <c r="A17" s="637" t="s">
        <v>562</v>
      </c>
      <c r="B17" s="399" t="s">
        <v>345</v>
      </c>
      <c r="C17" s="637" t="s">
        <v>564</v>
      </c>
      <c r="D17" s="399" t="s">
        <v>346</v>
      </c>
      <c r="E17" s="737">
        <v>22.50</v>
      </c>
      <c r="F17" s="737">
        <v>7.30</v>
      </c>
      <c r="G17" s="737">
        <v>-13.90</v>
      </c>
      <c r="H17" s="737">
        <v>3.50</v>
      </c>
      <c r="I17" s="737">
        <v>15.20</v>
      </c>
      <c r="J17" s="737">
        <v>14.50</v>
      </c>
      <c r="K17" s="737">
        <v>16.60</v>
      </c>
      <c r="L17" s="737">
        <v>16.60</v>
      </c>
      <c r="M17" s="737">
        <v>20.40</v>
      </c>
      <c r="N17" s="737">
        <v>0.60</v>
      </c>
    </row>
    <row r="18" spans="1:14" ht="12.75" customHeight="1">
      <c r="A18" s="723" t="s">
        <v>700</v>
      </c>
      <c r="B18" s="398" t="s">
        <v>701</v>
      </c>
      <c r="C18" s="723" t="s">
        <v>702</v>
      </c>
      <c r="D18" s="398" t="s">
        <v>703</v>
      </c>
      <c r="E18" s="736">
        <v>4.50</v>
      </c>
      <c r="F18" s="736">
        <v>3.60</v>
      </c>
      <c r="G18" s="736">
        <v>2.70</v>
      </c>
      <c r="H18" s="736">
        <v>2.40</v>
      </c>
      <c r="I18" s="736">
        <v>1.90</v>
      </c>
      <c r="J18" s="736">
        <v>1.60</v>
      </c>
      <c r="K18" s="736">
        <v>1.70</v>
      </c>
      <c r="L18" s="736">
        <v>1.30</v>
      </c>
      <c r="M18" s="736">
        <v>1.30</v>
      </c>
      <c r="N18" s="736">
        <v>1.30</v>
      </c>
    </row>
    <row r="19" spans="1:14" ht="12.75" customHeight="1">
      <c r="A19" s="723" t="s">
        <v>704</v>
      </c>
      <c r="B19" s="398" t="s">
        <v>701</v>
      </c>
      <c r="C19" s="723" t="s">
        <v>705</v>
      </c>
      <c r="D19" s="398" t="s">
        <v>706</v>
      </c>
      <c r="E19" s="735">
        <v>63</v>
      </c>
      <c r="F19" s="735">
        <v>63</v>
      </c>
      <c r="G19" s="735">
        <v>63</v>
      </c>
      <c r="H19" s="735">
        <v>63</v>
      </c>
      <c r="I19" s="735">
        <v>63</v>
      </c>
      <c r="J19" s="735">
        <v>61</v>
      </c>
      <c r="K19" s="735">
        <v>59</v>
      </c>
      <c r="L19" s="735">
        <v>62</v>
      </c>
      <c r="M19" s="735">
        <v>61</v>
      </c>
      <c r="N19" s="735">
        <v>59</v>
      </c>
    </row>
    <row r="20" spans="1:14" ht="12.75" customHeight="1">
      <c r="A20" s="377" t="s">
        <v>574</v>
      </c>
      <c r="B20" s="394" t="s">
        <v>636</v>
      </c>
      <c r="C20" s="377" t="s">
        <v>576</v>
      </c>
      <c r="D20" s="395"/>
      <c r="E20" s="718"/>
      <c r="F20" s="718"/>
      <c r="G20" s="718"/>
      <c r="H20" s="718"/>
      <c r="I20" s="718"/>
      <c r="J20" s="718"/>
      <c r="K20" s="718"/>
      <c r="L20" s="718"/>
      <c r="M20" s="718"/>
      <c r="N20" s="718"/>
    </row>
    <row r="21" spans="1:14" ht="12.75" customHeight="1">
      <c r="A21" s="723" t="s">
        <v>695</v>
      </c>
      <c r="B21" s="398" t="s">
        <v>345</v>
      </c>
      <c r="C21" s="723" t="s">
        <v>696</v>
      </c>
      <c r="D21" s="398" t="s">
        <v>346</v>
      </c>
      <c r="E21" s="736">
        <v>6.50</v>
      </c>
      <c r="F21" s="736">
        <v>6.60</v>
      </c>
      <c r="G21" s="736">
        <v>5</v>
      </c>
      <c r="H21" s="736">
        <v>4.20</v>
      </c>
      <c r="I21" s="736">
        <v>4.30</v>
      </c>
      <c r="J21" s="736">
        <v>3.20</v>
      </c>
      <c r="K21" s="736">
        <v>0.50</v>
      </c>
      <c r="L21" s="736">
        <v>7.20</v>
      </c>
      <c r="M21" s="736">
        <v>4.50</v>
      </c>
      <c r="N21" s="736">
        <v>7.50</v>
      </c>
    </row>
    <row r="22" spans="1:14" ht="12.75" customHeight="1">
      <c r="A22" s="637" t="s">
        <v>561</v>
      </c>
      <c r="B22" s="399" t="s">
        <v>345</v>
      </c>
      <c r="C22" s="637" t="s">
        <v>563</v>
      </c>
      <c r="D22" s="399" t="s">
        <v>346</v>
      </c>
      <c r="E22" s="737">
        <v>5.90</v>
      </c>
      <c r="F22" s="737">
        <v>2.80</v>
      </c>
      <c r="G22" s="737">
        <v>-1.40</v>
      </c>
      <c r="H22" s="737">
        <v>3</v>
      </c>
      <c r="I22" s="737">
        <v>1.90</v>
      </c>
      <c r="J22" s="737">
        <v>-1.80</v>
      </c>
      <c r="K22" s="737">
        <v>3.20</v>
      </c>
      <c r="L22" s="737">
        <v>-4</v>
      </c>
      <c r="M22" s="737">
        <v>-9.40</v>
      </c>
      <c r="N22" s="737">
        <v>-0.20</v>
      </c>
    </row>
    <row r="23" spans="1:14" ht="12.75" customHeight="1">
      <c r="A23" s="637" t="s">
        <v>562</v>
      </c>
      <c r="B23" s="399" t="s">
        <v>345</v>
      </c>
      <c r="C23" s="637" t="s">
        <v>564</v>
      </c>
      <c r="D23" s="399" t="s">
        <v>346</v>
      </c>
      <c r="E23" s="737">
        <v>9</v>
      </c>
      <c r="F23" s="737">
        <v>20.50</v>
      </c>
      <c r="G23" s="737">
        <v>24.40</v>
      </c>
      <c r="H23" s="737">
        <v>6.90</v>
      </c>
      <c r="I23" s="737">
        <v>10</v>
      </c>
      <c r="J23" s="737">
        <v>14</v>
      </c>
      <c r="K23" s="737">
        <v>-4.5999999999999996</v>
      </c>
      <c r="L23" s="737">
        <v>29.60</v>
      </c>
      <c r="M23" s="737">
        <v>25.10</v>
      </c>
      <c r="N23" s="737">
        <v>15.90</v>
      </c>
    </row>
    <row r="24" spans="1:14" ht="12.75" customHeight="1">
      <c r="A24" s="723" t="s">
        <v>697</v>
      </c>
      <c r="B24" s="398" t="s">
        <v>345</v>
      </c>
      <c r="C24" s="723" t="s">
        <v>698</v>
      </c>
      <c r="D24" s="398" t="s">
        <v>346</v>
      </c>
      <c r="E24" s="736">
        <v>10.30</v>
      </c>
      <c r="F24" s="736">
        <v>4.5999999999999996</v>
      </c>
      <c r="G24" s="736">
        <v>7.80</v>
      </c>
      <c r="H24" s="736">
        <v>3</v>
      </c>
      <c r="I24" s="736">
        <v>4.20</v>
      </c>
      <c r="J24" s="736">
        <v>9.50</v>
      </c>
      <c r="K24" s="736">
        <v>9</v>
      </c>
      <c r="L24" s="736">
        <v>8.50</v>
      </c>
      <c r="M24" s="736">
        <v>7.50</v>
      </c>
      <c r="N24" s="736">
        <v>5.50</v>
      </c>
    </row>
    <row r="25" spans="1:14" ht="12.75" customHeight="1">
      <c r="A25" s="637" t="s">
        <v>699</v>
      </c>
      <c r="B25" s="399" t="s">
        <v>345</v>
      </c>
      <c r="C25" s="637" t="s">
        <v>563</v>
      </c>
      <c r="D25" s="399" t="s">
        <v>346</v>
      </c>
      <c r="E25" s="737">
        <v>6.70</v>
      </c>
      <c r="F25" s="737">
        <v>4.50</v>
      </c>
      <c r="G25" s="737">
        <v>13.90</v>
      </c>
      <c r="H25" s="737">
        <v>2.10</v>
      </c>
      <c r="I25" s="737">
        <v>1.90</v>
      </c>
      <c r="J25" s="737">
        <v>9.40</v>
      </c>
      <c r="K25" s="737">
        <v>7.10</v>
      </c>
      <c r="L25" s="737">
        <v>8.3000000000000007</v>
      </c>
      <c r="M25" s="737">
        <v>6.60</v>
      </c>
      <c r="N25" s="737">
        <v>5.20</v>
      </c>
    </row>
    <row r="26" spans="1:14" ht="12.75" customHeight="1">
      <c r="A26" s="637" t="s">
        <v>562</v>
      </c>
      <c r="B26" s="399" t="s">
        <v>345</v>
      </c>
      <c r="C26" s="637" t="s">
        <v>564</v>
      </c>
      <c r="D26" s="399" t="s">
        <v>346</v>
      </c>
      <c r="E26" s="737">
        <v>23.20</v>
      </c>
      <c r="F26" s="737">
        <v>4.80</v>
      </c>
      <c r="G26" s="737">
        <v>-11.10</v>
      </c>
      <c r="H26" s="737">
        <v>6.60</v>
      </c>
      <c r="I26" s="737">
        <v>13</v>
      </c>
      <c r="J26" s="737">
        <v>9.90</v>
      </c>
      <c r="K26" s="737">
        <v>15.30</v>
      </c>
      <c r="L26" s="737">
        <v>9.1999999999999993</v>
      </c>
      <c r="M26" s="737">
        <v>10.70</v>
      </c>
      <c r="N26" s="737">
        <v>6.50</v>
      </c>
    </row>
    <row r="27" spans="1:14" ht="12.75" customHeight="1">
      <c r="A27" s="723" t="s">
        <v>700</v>
      </c>
      <c r="B27" s="398" t="s">
        <v>701</v>
      </c>
      <c r="C27" s="723" t="s">
        <v>702</v>
      </c>
      <c r="D27" s="398" t="s">
        <v>703</v>
      </c>
      <c r="E27" s="692">
        <v>6</v>
      </c>
      <c r="F27" s="692">
        <v>5.20</v>
      </c>
      <c r="G27" s="692">
        <v>4.70</v>
      </c>
      <c r="H27" s="692">
        <v>3.70</v>
      </c>
      <c r="I27" s="692">
        <v>3.40</v>
      </c>
      <c r="J27" s="692">
        <v>3.30</v>
      </c>
      <c r="K27" s="692">
        <v>4.20</v>
      </c>
      <c r="L27" s="692">
        <v>3.50</v>
      </c>
      <c r="M27" s="692">
        <v>3</v>
      </c>
      <c r="N27" s="692">
        <v>2.50</v>
      </c>
    </row>
    <row r="28" spans="1:14" ht="12.75" customHeight="1" thickBot="1">
      <c r="A28" s="400" t="s">
        <v>704</v>
      </c>
      <c r="B28" s="532" t="s">
        <v>701</v>
      </c>
      <c r="C28" s="401" t="s">
        <v>705</v>
      </c>
      <c r="D28" s="533" t="s">
        <v>706</v>
      </c>
      <c r="E28" s="403">
        <v>106</v>
      </c>
      <c r="F28" s="403">
        <v>108</v>
      </c>
      <c r="G28" s="403">
        <v>105</v>
      </c>
      <c r="H28" s="403">
        <v>106</v>
      </c>
      <c r="I28" s="403">
        <v>106</v>
      </c>
      <c r="J28" s="403">
        <v>100</v>
      </c>
      <c r="K28" s="403">
        <v>92</v>
      </c>
      <c r="L28" s="403">
        <v>91</v>
      </c>
      <c r="M28" s="403">
        <v>89</v>
      </c>
      <c r="N28" s="403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/>
    <col min="20" max="39" width="0" style="64" hidden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05"/>
      <c r="C2" s="205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4"/>
      <c r="J5" s="114"/>
      <c r="K5" s="114"/>
      <c r="L5" s="114"/>
    </row>
    <row r="6" spans="1:12" s="250" customFormat="1" ht="1.5" customHeight="1" thickBot="1">
      <c r="A6" s="279"/>
      <c r="B6" s="279"/>
      <c r="C6" s="279"/>
      <c r="D6" s="279"/>
      <c r="E6" s="280"/>
      <c r="F6" s="280"/>
      <c r="G6" s="280"/>
      <c r="H6" s="280"/>
      <c r="I6" s="280"/>
      <c r="J6" s="280"/>
      <c r="K6" s="280"/>
      <c r="L6" s="280"/>
    </row>
    <row r="7" spans="1:12" s="250" customFormat="1" ht="12.75" customHeight="1">
      <c r="A7" s="277"/>
      <c r="B7" s="393"/>
      <c r="C7" s="277"/>
      <c r="D7" s="393"/>
      <c r="E7" s="655">
        <v>2023</v>
      </c>
      <c r="F7" s="655"/>
      <c r="G7" s="654"/>
      <c r="H7" s="660"/>
      <c r="I7" s="655">
        <v>2024</v>
      </c>
      <c r="J7" s="655"/>
      <c r="K7" s="656"/>
      <c r="L7" s="656"/>
    </row>
    <row r="8" spans="1:12" s="250" customFormat="1" ht="12.75" customHeight="1">
      <c r="A8" s="719"/>
      <c r="B8" s="405"/>
      <c r="C8" s="719"/>
      <c r="D8" s="405"/>
      <c r="E8" s="534" t="s">
        <v>637</v>
      </c>
      <c r="F8" s="534" t="s">
        <v>638</v>
      </c>
      <c r="G8" s="534" t="s">
        <v>639</v>
      </c>
      <c r="H8" s="631" t="s">
        <v>640</v>
      </c>
      <c r="I8" s="534" t="s">
        <v>637</v>
      </c>
      <c r="J8" s="534" t="s">
        <v>638</v>
      </c>
      <c r="K8" s="534" t="s">
        <v>639</v>
      </c>
      <c r="L8" s="534" t="s">
        <v>640</v>
      </c>
    </row>
    <row r="9" spans="1:12" s="250" customFormat="1" ht="12.75" customHeight="1">
      <c r="A9" s="409" t="s">
        <v>575</v>
      </c>
      <c r="B9" s="407" t="s">
        <v>636</v>
      </c>
      <c r="C9" s="406" t="s">
        <v>577</v>
      </c>
      <c r="D9" s="408"/>
      <c r="E9" s="572"/>
      <c r="F9" s="396"/>
      <c r="G9" s="396"/>
      <c r="H9" s="657"/>
      <c r="I9" s="396"/>
      <c r="J9" s="396"/>
      <c r="K9" s="396"/>
      <c r="L9" s="396"/>
    </row>
    <row r="10" spans="1:12" s="250" customFormat="1" ht="12.75" customHeight="1">
      <c r="A10" s="723" t="s">
        <v>695</v>
      </c>
      <c r="B10" s="398" t="s">
        <v>345</v>
      </c>
      <c r="C10" s="723" t="s">
        <v>696</v>
      </c>
      <c r="D10" s="398" t="s">
        <v>346</v>
      </c>
      <c r="E10" s="419">
        <v>4.0999999999999996</v>
      </c>
      <c r="F10" s="692">
        <v>5.30</v>
      </c>
      <c r="G10" s="692">
        <v>4.9000000000000004</v>
      </c>
      <c r="H10" s="596">
        <v>4.80</v>
      </c>
      <c r="I10" s="692">
        <v>4.9000000000000004</v>
      </c>
      <c r="J10" s="692">
        <v>4.30</v>
      </c>
      <c r="K10" s="692">
        <v>4.70</v>
      </c>
      <c r="L10" s="692">
        <v>5.40</v>
      </c>
    </row>
    <row r="11" spans="1:12" s="250" customFormat="1" ht="12.75" customHeight="1">
      <c r="A11" s="637" t="s">
        <v>553</v>
      </c>
      <c r="B11" s="399" t="s">
        <v>345</v>
      </c>
      <c r="C11" s="637" t="s">
        <v>555</v>
      </c>
      <c r="D11" s="399" t="s">
        <v>346</v>
      </c>
      <c r="E11" s="418">
        <v>7.10</v>
      </c>
      <c r="F11" s="685">
        <v>9.6999999999999993</v>
      </c>
      <c r="G11" s="685">
        <v>10</v>
      </c>
      <c r="H11" s="595">
        <v>9.1999999999999993</v>
      </c>
      <c r="I11" s="685">
        <v>8.3000000000000007</v>
      </c>
      <c r="J11" s="685">
        <v>8</v>
      </c>
      <c r="K11" s="685">
        <v>8.40</v>
      </c>
      <c r="L11" s="685">
        <v>9.10</v>
      </c>
    </row>
    <row r="12" spans="1:12" s="250" customFormat="1" ht="12.75" customHeight="1">
      <c r="A12" s="637" t="s">
        <v>554</v>
      </c>
      <c r="B12" s="399" t="s">
        <v>345</v>
      </c>
      <c r="C12" s="637" t="s">
        <v>556</v>
      </c>
      <c r="D12" s="399" t="s">
        <v>346</v>
      </c>
      <c r="E12" s="418">
        <v>4.0999999999999996</v>
      </c>
      <c r="F12" s="685">
        <v>5.20</v>
      </c>
      <c r="G12" s="685">
        <v>4.50</v>
      </c>
      <c r="H12" s="595">
        <v>4.30</v>
      </c>
      <c r="I12" s="685">
        <v>4.20</v>
      </c>
      <c r="J12" s="685">
        <v>3.50</v>
      </c>
      <c r="K12" s="685">
        <v>3.90</v>
      </c>
      <c r="L12" s="685">
        <v>4.80</v>
      </c>
    </row>
    <row r="13" spans="1:12" s="250" customFormat="1" ht="12.75" customHeight="1">
      <c r="A13" s="637" t="s">
        <v>503</v>
      </c>
      <c r="B13" s="399" t="s">
        <v>345</v>
      </c>
      <c r="C13" s="637" t="s">
        <v>557</v>
      </c>
      <c r="D13" s="399" t="s">
        <v>346</v>
      </c>
      <c r="E13" s="418">
        <v>-0.60</v>
      </c>
      <c r="F13" s="685">
        <v>-0.30</v>
      </c>
      <c r="G13" s="685">
        <v>0</v>
      </c>
      <c r="H13" s="595">
        <v>2</v>
      </c>
      <c r="I13" s="685">
        <v>5.20</v>
      </c>
      <c r="J13" s="685">
        <v>5.30</v>
      </c>
      <c r="K13" s="685">
        <v>5.50</v>
      </c>
      <c r="L13" s="685">
        <v>5.30</v>
      </c>
    </row>
    <row r="14" spans="1:12" s="250" customFormat="1" ht="12.75" customHeight="1">
      <c r="A14" s="637" t="s">
        <v>561</v>
      </c>
      <c r="B14" s="399" t="s">
        <v>345</v>
      </c>
      <c r="C14" s="637" t="s">
        <v>563</v>
      </c>
      <c r="D14" s="399" t="s">
        <v>346</v>
      </c>
      <c r="E14" s="418">
        <v>4</v>
      </c>
      <c r="F14" s="685">
        <v>5.30</v>
      </c>
      <c r="G14" s="685">
        <v>4.9000000000000004</v>
      </c>
      <c r="H14" s="595">
        <v>4.70</v>
      </c>
      <c r="I14" s="685">
        <v>4.80</v>
      </c>
      <c r="J14" s="685">
        <v>4.30</v>
      </c>
      <c r="K14" s="685">
        <v>4.70</v>
      </c>
      <c r="L14" s="685">
        <v>5.40</v>
      </c>
    </row>
    <row r="15" spans="1:12" s="250" customFormat="1" ht="12.75" customHeight="1">
      <c r="A15" s="637" t="s">
        <v>562</v>
      </c>
      <c r="B15" s="399" t="s">
        <v>345</v>
      </c>
      <c r="C15" s="637" t="s">
        <v>564</v>
      </c>
      <c r="D15" s="399" t="s">
        <v>346</v>
      </c>
      <c r="E15" s="418">
        <v>46.50</v>
      </c>
      <c r="F15" s="685">
        <v>32.700000000000003</v>
      </c>
      <c r="G15" s="685">
        <v>16.30</v>
      </c>
      <c r="H15" s="595">
        <v>17.60</v>
      </c>
      <c r="I15" s="685">
        <v>19.20</v>
      </c>
      <c r="J15" s="685">
        <v>10</v>
      </c>
      <c r="K15" s="685">
        <v>9.60</v>
      </c>
      <c r="L15" s="685">
        <v>7.60</v>
      </c>
    </row>
    <row r="16" spans="1:12" s="250" customFormat="1" ht="12.75" customHeight="1">
      <c r="A16" s="723" t="s">
        <v>697</v>
      </c>
      <c r="B16" s="398" t="s">
        <v>345</v>
      </c>
      <c r="C16" s="723" t="s">
        <v>698</v>
      </c>
      <c r="D16" s="398" t="s">
        <v>346</v>
      </c>
      <c r="E16" s="419">
        <v>4.30</v>
      </c>
      <c r="F16" s="692">
        <v>5.40</v>
      </c>
      <c r="G16" s="692">
        <v>6.50</v>
      </c>
      <c r="H16" s="596">
        <v>7.30</v>
      </c>
      <c r="I16" s="692">
        <v>8.1999999999999993</v>
      </c>
      <c r="J16" s="692">
        <v>8.3000000000000007</v>
      </c>
      <c r="K16" s="692">
        <v>7.90</v>
      </c>
      <c r="L16" s="692">
        <v>7.40</v>
      </c>
    </row>
    <row r="17" spans="1:12" s="250" customFormat="1" ht="12.75" customHeight="1">
      <c r="A17" s="637" t="s">
        <v>699</v>
      </c>
      <c r="B17" s="399" t="s">
        <v>345</v>
      </c>
      <c r="C17" s="637" t="s">
        <v>563</v>
      </c>
      <c r="D17" s="399" t="s">
        <v>346</v>
      </c>
      <c r="E17" s="418">
        <v>3.40</v>
      </c>
      <c r="F17" s="685">
        <v>4.5999999999999996</v>
      </c>
      <c r="G17" s="685">
        <v>5.90</v>
      </c>
      <c r="H17" s="595">
        <v>7</v>
      </c>
      <c r="I17" s="685">
        <v>8.40</v>
      </c>
      <c r="J17" s="685">
        <v>8.6999999999999993</v>
      </c>
      <c r="K17" s="685">
        <v>8.3000000000000007</v>
      </c>
      <c r="L17" s="685">
        <v>7.80</v>
      </c>
    </row>
    <row r="18" spans="1:12" s="250" customFormat="1" ht="12.75" customHeight="1">
      <c r="A18" s="637" t="s">
        <v>562</v>
      </c>
      <c r="B18" s="399" t="s">
        <v>345</v>
      </c>
      <c r="C18" s="637" t="s">
        <v>564</v>
      </c>
      <c r="D18" s="399" t="s">
        <v>346</v>
      </c>
      <c r="E18" s="418">
        <v>26.70</v>
      </c>
      <c r="F18" s="685">
        <v>23.40</v>
      </c>
      <c r="G18" s="685">
        <v>18.80</v>
      </c>
      <c r="H18" s="595">
        <v>13.90</v>
      </c>
      <c r="I18" s="685">
        <v>5.60</v>
      </c>
      <c r="J18" s="685">
        <v>0.20</v>
      </c>
      <c r="K18" s="685">
        <v>-1.20</v>
      </c>
      <c r="L18" s="685">
        <v>-2.10</v>
      </c>
    </row>
    <row r="19" spans="1:12" s="250" customFormat="1" ht="12.75" customHeight="1">
      <c r="A19" s="723" t="s">
        <v>700</v>
      </c>
      <c r="B19" s="398" t="s">
        <v>701</v>
      </c>
      <c r="C19" s="723" t="s">
        <v>702</v>
      </c>
      <c r="D19" s="398" t="s">
        <v>703</v>
      </c>
      <c r="E19" s="419">
        <v>1.20</v>
      </c>
      <c r="F19" s="692">
        <v>1.20</v>
      </c>
      <c r="G19" s="692">
        <v>1.30</v>
      </c>
      <c r="H19" s="596">
        <v>1.30</v>
      </c>
      <c r="I19" s="692">
        <v>1.30</v>
      </c>
      <c r="J19" s="692">
        <v>1.30</v>
      </c>
      <c r="K19" s="692">
        <v>1.30</v>
      </c>
      <c r="L19" s="692">
        <v>1.30</v>
      </c>
    </row>
    <row r="20" spans="1:12" s="250" customFormat="1" ht="12.75" customHeight="1">
      <c r="A20" s="723" t="s">
        <v>704</v>
      </c>
      <c r="B20" s="398" t="s">
        <v>701</v>
      </c>
      <c r="C20" s="723" t="s">
        <v>705</v>
      </c>
      <c r="D20" s="398" t="s">
        <v>706</v>
      </c>
      <c r="E20" s="614">
        <v>62</v>
      </c>
      <c r="F20" s="615">
        <v>61</v>
      </c>
      <c r="G20" s="615">
        <v>61</v>
      </c>
      <c r="H20" s="611">
        <v>61</v>
      </c>
      <c r="I20" s="615">
        <v>60</v>
      </c>
      <c r="J20" s="615">
        <v>59</v>
      </c>
      <c r="K20" s="615">
        <v>59</v>
      </c>
      <c r="L20" s="615">
        <v>60</v>
      </c>
    </row>
    <row r="21" spans="1:12" s="250" customFormat="1" ht="12.75" customHeight="1">
      <c r="A21" s="406" t="s">
        <v>574</v>
      </c>
      <c r="B21" s="407" t="s">
        <v>636</v>
      </c>
      <c r="C21" s="406" t="s">
        <v>576</v>
      </c>
      <c r="D21" s="408"/>
      <c r="E21" s="419"/>
      <c r="F21" s="692"/>
      <c r="G21" s="692"/>
      <c r="H21" s="596"/>
      <c r="I21" s="692"/>
      <c r="J21" s="692"/>
      <c r="K21" s="692"/>
      <c r="L21" s="692"/>
    </row>
    <row r="22" spans="1:12" s="250" customFormat="1" ht="12.75" customHeight="1">
      <c r="A22" s="723" t="s">
        <v>695</v>
      </c>
      <c r="B22" s="398" t="s">
        <v>345</v>
      </c>
      <c r="C22" s="723" t="s">
        <v>696</v>
      </c>
      <c r="D22" s="398" t="s">
        <v>346</v>
      </c>
      <c r="E22" s="419">
        <v>2.90</v>
      </c>
      <c r="F22" s="692">
        <v>4.5999999999999996</v>
      </c>
      <c r="G22" s="692">
        <v>4.50</v>
      </c>
      <c r="H22" s="596">
        <v>6</v>
      </c>
      <c r="I22" s="692">
        <v>9.6999999999999993</v>
      </c>
      <c r="J22" s="692">
        <v>8.6999999999999993</v>
      </c>
      <c r="K22" s="692">
        <v>6.40</v>
      </c>
      <c r="L22" s="692">
        <v>5.60</v>
      </c>
    </row>
    <row r="23" spans="1:12" s="250" customFormat="1" ht="12.75" customHeight="1">
      <c r="A23" s="637" t="s">
        <v>561</v>
      </c>
      <c r="B23" s="399" t="s">
        <v>345</v>
      </c>
      <c r="C23" s="637" t="s">
        <v>563</v>
      </c>
      <c r="D23" s="399" t="s">
        <v>346</v>
      </c>
      <c r="E23" s="418">
        <v>-14.40</v>
      </c>
      <c r="F23" s="685">
        <v>-10.50</v>
      </c>
      <c r="G23" s="685">
        <v>-7.70</v>
      </c>
      <c r="H23" s="595">
        <v>-4.30</v>
      </c>
      <c r="I23" s="685">
        <v>-2.2999999999999998</v>
      </c>
      <c r="J23" s="685">
        <v>-0.60</v>
      </c>
      <c r="K23" s="685">
        <v>0.60</v>
      </c>
      <c r="L23" s="685">
        <v>1.40</v>
      </c>
    </row>
    <row r="24" spans="1:12" s="250" customFormat="1" ht="12.75" customHeight="1">
      <c r="A24" s="637" t="s">
        <v>562</v>
      </c>
      <c r="B24" s="399" t="s">
        <v>345</v>
      </c>
      <c r="C24" s="637" t="s">
        <v>564</v>
      </c>
      <c r="D24" s="399" t="s">
        <v>346</v>
      </c>
      <c r="E24" s="418">
        <v>35.200000000000003</v>
      </c>
      <c r="F24" s="685">
        <v>29</v>
      </c>
      <c r="G24" s="685">
        <v>20.90</v>
      </c>
      <c r="H24" s="595">
        <v>18.50</v>
      </c>
      <c r="I24" s="685">
        <v>23.80</v>
      </c>
      <c r="J24" s="685">
        <v>19.10</v>
      </c>
      <c r="K24" s="685">
        <v>12.40</v>
      </c>
      <c r="L24" s="685">
        <v>9.8000000000000007</v>
      </c>
    </row>
    <row r="25" spans="1:12" s="250" customFormat="1" ht="12.75" customHeight="1">
      <c r="A25" s="723" t="s">
        <v>697</v>
      </c>
      <c r="B25" s="398" t="s">
        <v>345</v>
      </c>
      <c r="C25" s="723" t="s">
        <v>698</v>
      </c>
      <c r="D25" s="398" t="s">
        <v>346</v>
      </c>
      <c r="E25" s="419">
        <v>8.6999999999999993</v>
      </c>
      <c r="F25" s="692">
        <v>11.40</v>
      </c>
      <c r="G25" s="692">
        <v>7.30</v>
      </c>
      <c r="H25" s="596">
        <v>3</v>
      </c>
      <c r="I25" s="692">
        <v>6.20</v>
      </c>
      <c r="J25" s="692">
        <v>3.60</v>
      </c>
      <c r="K25" s="692">
        <v>4.9000000000000004</v>
      </c>
      <c r="L25" s="692">
        <v>7.30</v>
      </c>
    </row>
    <row r="26" spans="1:12" s="250" customFormat="1" ht="12.75" customHeight="1">
      <c r="A26" s="637" t="s">
        <v>699</v>
      </c>
      <c r="B26" s="399" t="s">
        <v>345</v>
      </c>
      <c r="C26" s="637" t="s">
        <v>563</v>
      </c>
      <c r="D26" s="399" t="s">
        <v>346</v>
      </c>
      <c r="E26" s="418">
        <v>6.50</v>
      </c>
      <c r="F26" s="685">
        <v>10.30</v>
      </c>
      <c r="G26" s="685">
        <v>6.30</v>
      </c>
      <c r="H26" s="595">
        <v>3.20</v>
      </c>
      <c r="I26" s="685">
        <v>7</v>
      </c>
      <c r="J26" s="685">
        <v>2.2000000000000002</v>
      </c>
      <c r="K26" s="685">
        <v>5.30</v>
      </c>
      <c r="L26" s="685">
        <v>6.20</v>
      </c>
    </row>
    <row r="27" spans="1:12" s="250" customFormat="1" ht="12.75" customHeight="1">
      <c r="A27" s="637" t="s">
        <v>562</v>
      </c>
      <c r="B27" s="399" t="s">
        <v>345</v>
      </c>
      <c r="C27" s="637" t="s">
        <v>564</v>
      </c>
      <c r="D27" s="399" t="s">
        <v>346</v>
      </c>
      <c r="E27" s="418">
        <v>15.90</v>
      </c>
      <c r="F27" s="685">
        <v>14.80</v>
      </c>
      <c r="G27" s="685">
        <v>10.50</v>
      </c>
      <c r="H27" s="595">
        <v>2.40</v>
      </c>
      <c r="I27" s="685">
        <v>3.80</v>
      </c>
      <c r="J27" s="685">
        <v>8.10</v>
      </c>
      <c r="K27" s="685">
        <v>3.60</v>
      </c>
      <c r="L27" s="685">
        <v>10.60</v>
      </c>
    </row>
    <row r="28" spans="1:12" s="250" customFormat="1" ht="12.75" customHeight="1">
      <c r="A28" s="723" t="s">
        <v>700</v>
      </c>
      <c r="B28" s="398" t="s">
        <v>701</v>
      </c>
      <c r="C28" s="723" t="s">
        <v>702</v>
      </c>
      <c r="D28" s="398" t="s">
        <v>703</v>
      </c>
      <c r="E28" s="419">
        <v>3.30</v>
      </c>
      <c r="F28" s="692">
        <v>3.10</v>
      </c>
      <c r="G28" s="692">
        <v>2.80</v>
      </c>
      <c r="H28" s="596">
        <v>2.60</v>
      </c>
      <c r="I28" s="692">
        <v>2.60</v>
      </c>
      <c r="J28" s="692">
        <v>2.60</v>
      </c>
      <c r="K28" s="692">
        <v>2.40</v>
      </c>
      <c r="L28" s="692">
        <v>2.50</v>
      </c>
    </row>
    <row r="29" spans="1:12" s="250" customFormat="1" ht="12.75" customHeight="1" thickBot="1">
      <c r="A29" s="400" t="s">
        <v>704</v>
      </c>
      <c r="B29" s="532" t="s">
        <v>701</v>
      </c>
      <c r="C29" s="401" t="s">
        <v>705</v>
      </c>
      <c r="D29" s="533" t="s">
        <v>706</v>
      </c>
      <c r="E29" s="616">
        <v>88</v>
      </c>
      <c r="F29" s="403">
        <v>86</v>
      </c>
      <c r="G29" s="403">
        <v>90</v>
      </c>
      <c r="H29" s="658">
        <v>92</v>
      </c>
      <c r="I29" s="403">
        <v>91</v>
      </c>
      <c r="J29" s="403">
        <v>90</v>
      </c>
      <c r="K29" s="403">
        <v>91</v>
      </c>
      <c r="L29" s="403">
        <v>90</v>
      </c>
    </row>
    <row r="30" s="250" customFormat="1" ht="12.75" customHeight="1"/>
    <row r="31" s="250" customFormat="1" ht="12.75" customHeight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/>
    <col min="24" max="56" width="0" style="64" hidden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380</v>
      </c>
      <c r="B4" s="72" t="s">
        <v>381</v>
      </c>
    </row>
    <row r="5" ht="12.75" customHeight="1">
      <c r="F5" s="113"/>
    </row>
    <row r="6" spans="1:14" ht="1.5" customHeight="1" thickBot="1">
      <c r="A6" s="216"/>
      <c r="B6" s="216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0"/>
      <c r="K8" s="722" t="s">
        <v>492</v>
      </c>
      <c r="L8" s="722" t="s">
        <v>492</v>
      </c>
      <c r="M8" s="722" t="s">
        <v>707</v>
      </c>
      <c r="N8" s="722" t="s">
        <v>707</v>
      </c>
    </row>
    <row r="9" spans="1:14" ht="12.75" customHeight="1" hidden="1">
      <c r="A9" s="738"/>
      <c r="B9" s="738"/>
      <c r="C9" s="341"/>
      <c r="D9" s="341"/>
      <c r="E9" s="720"/>
      <c r="F9" s="720"/>
      <c r="G9" s="720"/>
      <c r="H9" s="720"/>
      <c r="I9" s="720"/>
      <c r="J9" s="571"/>
      <c r="K9" s="722" t="s">
        <v>498</v>
      </c>
      <c r="L9" s="722" t="s">
        <v>708</v>
      </c>
      <c r="M9" s="722" t="s">
        <v>708</v>
      </c>
      <c r="N9" s="722" t="s">
        <v>708</v>
      </c>
    </row>
    <row r="10" spans="1:14" ht="12.75" customHeight="1">
      <c r="A10" s="649" t="s">
        <v>709</v>
      </c>
      <c r="B10" s="377" t="s">
        <v>710</v>
      </c>
      <c r="C10" s="410"/>
      <c r="D10" s="539"/>
      <c r="E10" s="411"/>
      <c r="F10" s="411"/>
      <c r="G10" s="411"/>
      <c r="H10" s="411"/>
      <c r="I10" s="411"/>
      <c r="J10" s="411"/>
      <c r="K10" s="318"/>
      <c r="L10" s="318"/>
      <c r="M10" s="318"/>
      <c r="N10" s="318"/>
    </row>
    <row r="11" spans="1:25" ht="12.75" customHeight="1">
      <c r="A11" s="723" t="s">
        <v>580</v>
      </c>
      <c r="B11" s="723" t="s">
        <v>711</v>
      </c>
      <c r="C11" s="412" t="s">
        <v>712</v>
      </c>
      <c r="D11" s="412" t="s">
        <v>405</v>
      </c>
      <c r="E11" s="726">
        <v>25.67</v>
      </c>
      <c r="F11" s="726">
        <v>26.44</v>
      </c>
      <c r="G11" s="726">
        <v>25.64</v>
      </c>
      <c r="H11" s="726">
        <v>24.56</v>
      </c>
      <c r="I11" s="726">
        <v>24.01</v>
      </c>
      <c r="J11" s="726">
        <v>25.12</v>
      </c>
      <c r="K11" s="739">
        <v>24.90</v>
      </c>
      <c r="L11" s="739">
        <v>24.50</v>
      </c>
      <c r="M11" s="739">
        <v>24.20</v>
      </c>
      <c r="N11" s="739">
        <v>23.80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33" t="s">
        <v>636</v>
      </c>
      <c r="B12" s="733" t="s">
        <v>636</v>
      </c>
      <c r="C12" s="413" t="s">
        <v>713</v>
      </c>
      <c r="D12" s="413" t="s">
        <v>714</v>
      </c>
      <c r="E12" s="685">
        <v>-0.10</v>
      </c>
      <c r="F12" s="685">
        <v>-2.90</v>
      </c>
      <c r="G12" s="685">
        <v>3.10</v>
      </c>
      <c r="H12" s="685">
        <v>4.4000000000000004</v>
      </c>
      <c r="I12" s="685">
        <v>2.2999999999999998</v>
      </c>
      <c r="J12" s="685">
        <v>-4.4000000000000004</v>
      </c>
      <c r="K12" s="686">
        <v>0.90</v>
      </c>
      <c r="L12" s="686">
        <v>1.40</v>
      </c>
      <c r="M12" s="686">
        <v>1.60</v>
      </c>
      <c r="N12" s="686">
        <v>1.60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23" t="s">
        <v>581</v>
      </c>
      <c r="B13" s="723" t="s">
        <v>715</v>
      </c>
      <c r="C13" s="412" t="s">
        <v>712</v>
      </c>
      <c r="D13" s="412" t="s">
        <v>405</v>
      </c>
      <c r="E13" s="726">
        <v>22.94</v>
      </c>
      <c r="F13" s="726">
        <v>23.20</v>
      </c>
      <c r="G13" s="726">
        <v>21.68</v>
      </c>
      <c r="H13" s="726">
        <v>23.36</v>
      </c>
      <c r="I13" s="726">
        <v>22.21</v>
      </c>
      <c r="J13" s="726">
        <v>23.21</v>
      </c>
      <c r="K13" s="739">
        <v>23</v>
      </c>
      <c r="L13" s="739">
        <v>22.10</v>
      </c>
      <c r="M13" s="739">
        <v>21.40</v>
      </c>
      <c r="N13" s="739">
        <v>20.80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33" t="s">
        <v>636</v>
      </c>
      <c r="B14" s="733" t="s">
        <v>636</v>
      </c>
      <c r="C14" s="413" t="s">
        <v>713</v>
      </c>
      <c r="D14" s="413" t="s">
        <v>714</v>
      </c>
      <c r="E14" s="685">
        <v>-5.20</v>
      </c>
      <c r="F14" s="685">
        <v>-1.1000000000000001</v>
      </c>
      <c r="G14" s="685">
        <v>7</v>
      </c>
      <c r="H14" s="685">
        <v>-7.20</v>
      </c>
      <c r="I14" s="685">
        <v>5.20</v>
      </c>
      <c r="J14" s="685">
        <v>-4.30</v>
      </c>
      <c r="K14" s="686">
        <v>0.90</v>
      </c>
      <c r="L14" s="686">
        <v>4.0999999999999996</v>
      </c>
      <c r="M14" s="686">
        <v>3.10</v>
      </c>
      <c r="N14" s="686">
        <v>2.90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23" t="s">
        <v>719</v>
      </c>
      <c r="B15" s="723" t="s">
        <v>716</v>
      </c>
      <c r="C15" s="412" t="s">
        <v>717</v>
      </c>
      <c r="D15" s="412" t="s">
        <v>718</v>
      </c>
      <c r="E15" s="692">
        <v>108.80</v>
      </c>
      <c r="F15" s="692">
        <v>106.70</v>
      </c>
      <c r="G15" s="692">
        <v>110.40</v>
      </c>
      <c r="H15" s="692">
        <v>114.80</v>
      </c>
      <c r="I15" s="692">
        <v>118.30</v>
      </c>
      <c r="J15" s="692">
        <v>113.20</v>
      </c>
      <c r="K15" s="693">
        <v>114</v>
      </c>
      <c r="L15" s="693">
        <v>116</v>
      </c>
      <c r="M15" s="693">
        <v>118</v>
      </c>
      <c r="N15" s="693">
        <v>120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33" t="s">
        <v>636</v>
      </c>
      <c r="B16" s="733" t="s">
        <v>636</v>
      </c>
      <c r="C16" s="413" t="s">
        <v>713</v>
      </c>
      <c r="D16" s="413" t="s">
        <v>714</v>
      </c>
      <c r="E16" s="685">
        <v>-0.30</v>
      </c>
      <c r="F16" s="685">
        <v>-1.90</v>
      </c>
      <c r="G16" s="685">
        <v>3.40</v>
      </c>
      <c r="H16" s="685">
        <v>4</v>
      </c>
      <c r="I16" s="685">
        <v>3</v>
      </c>
      <c r="J16" s="685">
        <v>-4.30</v>
      </c>
      <c r="K16" s="686">
        <v>1.1000000000000001</v>
      </c>
      <c r="L16" s="686">
        <v>1.70</v>
      </c>
      <c r="M16" s="686">
        <v>1.70</v>
      </c>
      <c r="N16" s="686">
        <v>1.70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4" t="s">
        <v>720</v>
      </c>
      <c r="B17" s="384" t="s">
        <v>721</v>
      </c>
      <c r="C17" s="414" t="s">
        <v>717</v>
      </c>
      <c r="D17" s="414" t="s">
        <v>718</v>
      </c>
      <c r="E17" s="415">
        <v>111.10</v>
      </c>
      <c r="F17" s="415">
        <v>110.70</v>
      </c>
      <c r="G17" s="415">
        <v>116.30</v>
      </c>
      <c r="H17" s="415">
        <v>125.50</v>
      </c>
      <c r="I17" s="415">
        <v>131.10</v>
      </c>
      <c r="J17" s="415">
        <v>126.60</v>
      </c>
      <c r="K17" s="319">
        <v>128</v>
      </c>
      <c r="L17" s="319">
        <v>130</v>
      </c>
      <c r="M17" s="319">
        <v>133</v>
      </c>
      <c r="N17" s="319">
        <v>135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33" t="s">
        <v>636</v>
      </c>
      <c r="B18" s="733" t="s">
        <v>636</v>
      </c>
      <c r="C18" s="413" t="s">
        <v>713</v>
      </c>
      <c r="D18" s="413" t="s">
        <v>714</v>
      </c>
      <c r="E18" s="685">
        <v>2</v>
      </c>
      <c r="F18" s="685">
        <v>-0.40</v>
      </c>
      <c r="G18" s="685">
        <v>5.0999999999999996</v>
      </c>
      <c r="H18" s="685">
        <v>7.90</v>
      </c>
      <c r="I18" s="685">
        <v>4.50</v>
      </c>
      <c r="J18" s="685">
        <v>-3.40</v>
      </c>
      <c r="K18" s="686">
        <v>1.20</v>
      </c>
      <c r="L18" s="686">
        <v>1.70</v>
      </c>
      <c r="M18" s="686">
        <v>1.80</v>
      </c>
      <c r="N18" s="686">
        <v>1.60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23" t="s">
        <v>722</v>
      </c>
      <c r="B19" s="723" t="s">
        <v>723</v>
      </c>
      <c r="C19" s="412" t="s">
        <v>717</v>
      </c>
      <c r="D19" s="412" t="s">
        <v>718</v>
      </c>
      <c r="E19" s="692">
        <v>111.50</v>
      </c>
      <c r="F19" s="692">
        <v>112.40</v>
      </c>
      <c r="G19" s="692">
        <v>116.70</v>
      </c>
      <c r="H19" s="692">
        <v>126.90</v>
      </c>
      <c r="I19" s="692">
        <v>139.60</v>
      </c>
      <c r="J19" s="692">
        <v>133.40</v>
      </c>
      <c r="K19" s="693" t="s">
        <v>653</v>
      </c>
      <c r="L19" s="693" t="s">
        <v>653</v>
      </c>
      <c r="M19" s="693" t="s">
        <v>653</v>
      </c>
      <c r="N19" s="693" t="s">
        <v>653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6" t="s">
        <v>636</v>
      </c>
      <c r="B20" s="416" t="s">
        <v>636</v>
      </c>
      <c r="C20" s="535" t="s">
        <v>713</v>
      </c>
      <c r="D20" s="535" t="s">
        <v>714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653</v>
      </c>
      <c r="L20" s="320" t="s">
        <v>653</v>
      </c>
      <c r="M20" s="320" t="s">
        <v>653</v>
      </c>
      <c r="N20" s="320" t="s">
        <v>653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380</v>
      </c>
      <c r="B4" s="72" t="s">
        <v>381</v>
      </c>
    </row>
    <row r="5" s="86" customFormat="1" ht="12.75" customHeight="1"/>
    <row r="6" spans="1:12" s="86" customFormat="1" ht="1.5" customHeight="1" thickBo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ht="12.75" customHeight="1">
      <c r="A7" s="277"/>
      <c r="B7" s="277"/>
      <c r="C7" s="740"/>
      <c r="D7" s="740"/>
      <c r="E7" s="343">
        <v>2024</v>
      </c>
      <c r="F7" s="343"/>
      <c r="G7" s="343"/>
      <c r="H7" s="900"/>
      <c r="I7" s="344">
        <v>2025</v>
      </c>
      <c r="J7" s="536"/>
      <c r="K7" s="536"/>
      <c r="L7" s="536"/>
    </row>
    <row r="8" spans="1:12" ht="12.75" customHeight="1">
      <c r="A8" s="719"/>
      <c r="B8" s="719"/>
      <c r="C8" s="741"/>
      <c r="D8" s="741"/>
      <c r="E8" s="731" t="s">
        <v>637</v>
      </c>
      <c r="F8" s="731" t="s">
        <v>638</v>
      </c>
      <c r="G8" s="731" t="s">
        <v>639</v>
      </c>
      <c r="H8" s="341" t="s">
        <v>640</v>
      </c>
      <c r="I8" s="732" t="s">
        <v>637</v>
      </c>
      <c r="J8" s="732" t="s">
        <v>638</v>
      </c>
      <c r="K8" s="732" t="s">
        <v>639</v>
      </c>
      <c r="L8" s="732" t="s">
        <v>640</v>
      </c>
    </row>
    <row r="9" spans="1:12" ht="12.75" customHeight="1">
      <c r="A9" s="738"/>
      <c r="B9" s="738"/>
      <c r="C9" s="341"/>
      <c r="D9" s="341"/>
      <c r="E9" s="720"/>
      <c r="F9" s="720"/>
      <c r="G9" s="720"/>
      <c r="H9" s="321"/>
      <c r="I9" s="722" t="s">
        <v>616</v>
      </c>
      <c r="J9" s="722" t="s">
        <v>492</v>
      </c>
      <c r="K9" s="722" t="s">
        <v>492</v>
      </c>
      <c r="L9" s="722" t="s">
        <v>492</v>
      </c>
    </row>
    <row r="10" spans="1:12" ht="12.75" customHeight="1" hidden="1">
      <c r="A10" s="738"/>
      <c r="B10" s="738"/>
      <c r="C10" s="341"/>
      <c r="D10" s="341"/>
      <c r="E10" s="720"/>
      <c r="F10" s="720"/>
      <c r="G10" s="720"/>
      <c r="H10" s="612"/>
      <c r="I10" s="315" t="s">
        <v>498</v>
      </c>
      <c r="J10" s="722" t="s">
        <v>498</v>
      </c>
      <c r="K10" s="722" t="s">
        <v>498</v>
      </c>
      <c r="L10" s="315" t="s">
        <v>498</v>
      </c>
    </row>
    <row r="11" spans="1:12" ht="12.75" customHeight="1">
      <c r="A11" s="649" t="s">
        <v>709</v>
      </c>
      <c r="B11" s="377" t="s">
        <v>710</v>
      </c>
      <c r="C11" s="410"/>
      <c r="D11" s="577"/>
      <c r="E11" s="411"/>
      <c r="F11" s="411"/>
      <c r="G11" s="411"/>
      <c r="H11" s="650"/>
      <c r="I11" s="411"/>
      <c r="J11" s="318"/>
      <c r="K11" s="318"/>
      <c r="L11" s="318"/>
    </row>
    <row r="12" spans="1:21" ht="12.75" customHeight="1">
      <c r="A12" s="723" t="s">
        <v>580</v>
      </c>
      <c r="B12" s="723" t="s">
        <v>711</v>
      </c>
      <c r="C12" s="412" t="s">
        <v>724</v>
      </c>
      <c r="D12" s="412" t="s">
        <v>405</v>
      </c>
      <c r="E12" s="726">
        <v>25.07</v>
      </c>
      <c r="F12" s="726">
        <v>24.96</v>
      </c>
      <c r="G12" s="726">
        <v>25.20</v>
      </c>
      <c r="H12" s="387">
        <v>25.25</v>
      </c>
      <c r="I12" s="726">
        <v>25.08</v>
      </c>
      <c r="J12" s="739">
        <v>24.90</v>
      </c>
      <c r="K12" s="739">
        <v>24.80</v>
      </c>
      <c r="L12" s="739">
        <v>24.70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33" t="s">
        <v>636</v>
      </c>
      <c r="B13" s="733" t="s">
        <v>636</v>
      </c>
      <c r="C13" s="413" t="s">
        <v>713</v>
      </c>
      <c r="D13" s="413" t="s">
        <v>714</v>
      </c>
      <c r="E13" s="685">
        <v>-5.0999999999999996</v>
      </c>
      <c r="F13" s="685">
        <v>-5.50</v>
      </c>
      <c r="G13" s="685">
        <v>-4.20</v>
      </c>
      <c r="H13" s="595">
        <v>-2.90</v>
      </c>
      <c r="I13" s="685">
        <v>0</v>
      </c>
      <c r="J13" s="686">
        <v>0.20</v>
      </c>
      <c r="K13" s="686">
        <v>1.60</v>
      </c>
      <c r="L13" s="686">
        <v>2.10</v>
      </c>
    </row>
    <row r="14" spans="1:24" ht="12.75" customHeight="1">
      <c r="A14" s="723" t="s">
        <v>581</v>
      </c>
      <c r="B14" s="723" t="s">
        <v>715</v>
      </c>
      <c r="C14" s="412" t="s">
        <v>724</v>
      </c>
      <c r="D14" s="412" t="s">
        <v>405</v>
      </c>
      <c r="E14" s="726">
        <v>23.09</v>
      </c>
      <c r="F14" s="726">
        <v>23.18</v>
      </c>
      <c r="G14" s="726">
        <v>22.94</v>
      </c>
      <c r="H14" s="387">
        <v>23.64</v>
      </c>
      <c r="I14" s="726">
        <v>23.84</v>
      </c>
      <c r="J14" s="739">
        <v>22.90</v>
      </c>
      <c r="K14" s="739">
        <v>22.70</v>
      </c>
      <c r="L14" s="739">
        <v>22.50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33" t="s">
        <v>636</v>
      </c>
      <c r="B15" s="733" t="s">
        <v>636</v>
      </c>
      <c r="C15" s="413" t="s">
        <v>713</v>
      </c>
      <c r="D15" s="413" t="s">
        <v>714</v>
      </c>
      <c r="E15" s="685">
        <v>-4</v>
      </c>
      <c r="F15" s="685">
        <v>-6.50</v>
      </c>
      <c r="G15" s="685">
        <v>-3.30</v>
      </c>
      <c r="H15" s="595">
        <v>-3.50</v>
      </c>
      <c r="I15" s="685">
        <v>-3.20</v>
      </c>
      <c r="J15" s="686">
        <v>1.1000000000000001</v>
      </c>
      <c r="K15" s="686">
        <v>1.1000000000000001</v>
      </c>
      <c r="L15" s="686">
        <v>5</v>
      </c>
    </row>
    <row r="16" spans="1:12" ht="12.75" customHeight="1">
      <c r="A16" s="723" t="s">
        <v>719</v>
      </c>
      <c r="B16" s="723" t="s">
        <v>716</v>
      </c>
      <c r="C16" s="412" t="s">
        <v>717</v>
      </c>
      <c r="D16" s="412" t="s">
        <v>718</v>
      </c>
      <c r="E16" s="692">
        <v>113.20</v>
      </c>
      <c r="F16" s="692">
        <v>113.80</v>
      </c>
      <c r="G16" s="692">
        <v>112.70</v>
      </c>
      <c r="H16" s="596">
        <v>112.60</v>
      </c>
      <c r="I16" s="693">
        <v>113</v>
      </c>
      <c r="J16" s="693">
        <v>114</v>
      </c>
      <c r="K16" s="693">
        <v>115</v>
      </c>
      <c r="L16" s="693">
        <v>115</v>
      </c>
    </row>
    <row r="17" spans="1:12" ht="12.75" customHeight="1">
      <c r="A17" s="733" t="s">
        <v>636</v>
      </c>
      <c r="B17" s="733" t="s">
        <v>636</v>
      </c>
      <c r="C17" s="413" t="s">
        <v>713</v>
      </c>
      <c r="D17" s="413" t="s">
        <v>714</v>
      </c>
      <c r="E17" s="685">
        <v>-4.70</v>
      </c>
      <c r="F17" s="685">
        <v>-5.20</v>
      </c>
      <c r="G17" s="685">
        <v>-4.5999999999999996</v>
      </c>
      <c r="H17" s="595">
        <v>-2.80</v>
      </c>
      <c r="I17" s="686">
        <v>0</v>
      </c>
      <c r="J17" s="686">
        <v>0.40</v>
      </c>
      <c r="K17" s="686">
        <v>2</v>
      </c>
      <c r="L17" s="686">
        <v>2.40</v>
      </c>
    </row>
    <row r="18" spans="1:12" ht="12.75" customHeight="1">
      <c r="A18" s="384" t="s">
        <v>720</v>
      </c>
      <c r="B18" s="384" t="s">
        <v>721</v>
      </c>
      <c r="C18" s="414" t="s">
        <v>717</v>
      </c>
      <c r="D18" s="414" t="s">
        <v>718</v>
      </c>
      <c r="E18" s="415">
        <v>126.50</v>
      </c>
      <c r="F18" s="415">
        <v>127.70</v>
      </c>
      <c r="G18" s="415">
        <v>126.70</v>
      </c>
      <c r="H18" s="606">
        <v>125.50</v>
      </c>
      <c r="I18" s="319">
        <v>127</v>
      </c>
      <c r="J18" s="319">
        <v>128</v>
      </c>
      <c r="K18" s="319">
        <v>129</v>
      </c>
      <c r="L18" s="319">
        <v>128</v>
      </c>
    </row>
    <row r="19" spans="1:12" ht="12.75" customHeight="1">
      <c r="A19" s="733" t="s">
        <v>636</v>
      </c>
      <c r="B19" s="733" t="s">
        <v>636</v>
      </c>
      <c r="C19" s="413" t="s">
        <v>713</v>
      </c>
      <c r="D19" s="413" t="s">
        <v>714</v>
      </c>
      <c r="E19" s="685">
        <v>-4.5999999999999996</v>
      </c>
      <c r="F19" s="685">
        <v>-4.4000000000000004</v>
      </c>
      <c r="G19" s="685">
        <v>-3</v>
      </c>
      <c r="H19" s="595">
        <v>-1.80</v>
      </c>
      <c r="I19" s="686">
        <v>0.40</v>
      </c>
      <c r="J19" s="686">
        <v>0.30</v>
      </c>
      <c r="K19" s="686">
        <v>1.60</v>
      </c>
      <c r="L19" s="686">
        <v>2.40</v>
      </c>
    </row>
    <row r="20" spans="1:12" ht="12.75" customHeight="1">
      <c r="A20" s="723" t="s">
        <v>722</v>
      </c>
      <c r="B20" s="723" t="s">
        <v>723</v>
      </c>
      <c r="C20" s="412" t="s">
        <v>717</v>
      </c>
      <c r="D20" s="412" t="s">
        <v>718</v>
      </c>
      <c r="E20" s="692">
        <v>134</v>
      </c>
      <c r="F20" s="692">
        <v>134.30000000000001</v>
      </c>
      <c r="G20" s="692">
        <v>133.19999999999999</v>
      </c>
      <c r="H20" s="596">
        <v>132.10</v>
      </c>
      <c r="I20" s="739" t="s">
        <v>653</v>
      </c>
      <c r="J20" s="739" t="s">
        <v>653</v>
      </c>
      <c r="K20" s="739" t="s">
        <v>653</v>
      </c>
      <c r="L20" s="739" t="s">
        <v>653</v>
      </c>
    </row>
    <row r="21" spans="1:12" ht="12.75" customHeight="1" thickBot="1">
      <c r="A21" s="416" t="s">
        <v>636</v>
      </c>
      <c r="B21" s="416" t="s">
        <v>636</v>
      </c>
      <c r="C21" s="535" t="s">
        <v>713</v>
      </c>
      <c r="D21" s="535" t="s">
        <v>714</v>
      </c>
      <c r="E21" s="369">
        <v>-5</v>
      </c>
      <c r="F21" s="369">
        <v>-5.40</v>
      </c>
      <c r="G21" s="369">
        <v>-4.5999999999999996</v>
      </c>
      <c r="H21" s="901">
        <v>-2.60</v>
      </c>
      <c r="I21" s="320" t="s">
        <v>653</v>
      </c>
      <c r="J21" s="320" t="s">
        <v>653</v>
      </c>
      <c r="K21" s="320" t="s">
        <v>653</v>
      </c>
      <c r="L21" s="320" t="s">
        <v>653</v>
      </c>
    </row>
    <row r="22" spans="1:12" ht="12.75" customHeight="1">
      <c r="A22" s="84"/>
      <c r="B22" s="84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6"/>
      <c r="F23" s="86"/>
      <c r="G23" s="86"/>
      <c r="H23" s="86"/>
      <c r="I23" s="86"/>
    </row>
    <row r="24" spans="1:9" ht="12.75" customHeight="1" hidden="1">
      <c r="A24" s="118"/>
      <c r="B24" s="118"/>
      <c r="C24" s="119"/>
      <c r="D24" s="119"/>
      <c r="E24" s="86"/>
      <c r="F24" s="86"/>
      <c r="G24" s="86"/>
      <c r="H24" s="86"/>
      <c r="I24" s="86"/>
    </row>
    <row r="25" spans="1:9" ht="12.75" customHeight="1" hidden="1">
      <c r="A25" s="118"/>
      <c r="B25" s="118"/>
      <c r="C25" s="119"/>
      <c r="D25" s="119"/>
      <c r="E25" s="86"/>
      <c r="F25" s="86"/>
      <c r="G25" s="86"/>
      <c r="H25" s="86"/>
      <c r="I25" s="86"/>
    </row>
    <row r="26" spans="1:9" ht="12.75" customHeight="1" hidden="1">
      <c r="A26" s="118"/>
      <c r="B26" s="118"/>
      <c r="C26" s="119"/>
      <c r="D26" s="119"/>
      <c r="E26" s="86"/>
      <c r="F26" s="86"/>
      <c r="G26" s="86"/>
      <c r="H26" s="86"/>
      <c r="I26" s="86"/>
    </row>
    <row r="27" spans="1:9" ht="12.75" customHeight="1" hidden="1">
      <c r="A27" s="118"/>
      <c r="B27" s="118"/>
      <c r="C27" s="119"/>
      <c r="D27" s="119"/>
      <c r="E27" s="86"/>
      <c r="F27" s="86"/>
      <c r="G27" s="86"/>
      <c r="H27" s="86"/>
      <c r="I27" s="86"/>
    </row>
    <row r="28" spans="1:9" ht="12.75" customHeight="1" hidden="1">
      <c r="A28" s="118"/>
      <c r="B28" s="118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1"/>
      <c r="D29" s="121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1"/>
      <c r="D30" s="121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1"/>
      <c r="D31" s="121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1"/>
      <c r="D32" s="121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1"/>
      <c r="D33" s="121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1"/>
      <c r="D34" s="121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4"/>
    <col min="36" max="16384" width="7.33333333333333" style="5"/>
  </cols>
  <sheetData>
    <row r="1" spans="1:8" ht="13.5" customHeight="1">
      <c r="A1" s="288" t="s">
        <v>397</v>
      </c>
      <c r="H1" s="2" t="s">
        <v>31</v>
      </c>
    </row>
    <row r="2" ht="13.5" customHeight="1">
      <c r="A2" s="6" t="s">
        <v>383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586</v>
      </c>
      <c r="B19" s="8">
        <v>29.67</v>
      </c>
      <c r="C19" s="8">
        <v>29.48</v>
      </c>
      <c r="D19" s="8">
        <v>29.23</v>
      </c>
      <c r="E19" s="8">
        <v>28.81</v>
      </c>
      <c r="F19" s="8">
        <v>28.24</v>
      </c>
      <c r="G19" s="8">
        <v>27.45</v>
      </c>
      <c r="H19" s="8">
        <v>26.59</v>
      </c>
      <c r="I19" s="8">
        <v>25.74</v>
      </c>
      <c r="J19" s="8">
        <v>24.93</v>
      </c>
      <c r="K19" s="8">
        <v>24.15</v>
      </c>
      <c r="L19" s="8">
        <v>23.42</v>
      </c>
      <c r="M19" s="8">
        <v>22.94</v>
      </c>
      <c r="N19" s="8">
        <v>22.50</v>
      </c>
      <c r="O19" s="8">
        <v>22.10</v>
      </c>
      <c r="P19" s="8">
        <v>21.73</v>
      </c>
      <c r="Q19" s="8">
        <v>21.37</v>
      </c>
      <c r="R19" s="8">
        <v>21.02</v>
      </c>
      <c r="S19" s="8">
        <v>20.71</v>
      </c>
      <c r="T19" s="8">
        <v>20.45</v>
      </c>
      <c r="U19" s="8">
        <v>20.23</v>
      </c>
      <c r="V19" s="8">
        <v>20.09</v>
      </c>
      <c r="W19" s="8">
        <v>20.03</v>
      </c>
      <c r="X19" s="8">
        <v>19.82</v>
      </c>
      <c r="Y19" s="8">
        <v>19.69</v>
      </c>
      <c r="Z19" s="8">
        <v>19.57</v>
      </c>
      <c r="AA19" s="8">
        <v>19.59</v>
      </c>
      <c r="AB19" s="8">
        <v>19.72</v>
      </c>
      <c r="AC19" s="8">
        <v>19.91</v>
      </c>
      <c r="AD19" s="8">
        <v>20.10</v>
      </c>
      <c r="AE19" s="8">
        <v>20.29</v>
      </c>
      <c r="AF19" s="8">
        <v>20.46</v>
      </c>
      <c r="AG19" s="8">
        <v>20.69</v>
      </c>
      <c r="AH19" s="8">
        <v>20.89</v>
      </c>
      <c r="AI19" s="8">
        <v>21.31</v>
      </c>
      <c r="AJ19" s="8">
        <v>21.29</v>
      </c>
      <c r="AK19" s="8">
        <v>21.16</v>
      </c>
      <c r="AL19" s="8">
        <v>20.91</v>
      </c>
    </row>
    <row r="20" spans="1:38" ht="13.5" customHeight="1">
      <c r="A20" s="13" t="s">
        <v>587</v>
      </c>
      <c r="B20" s="8">
        <v>57.86</v>
      </c>
      <c r="C20" s="8">
        <v>57.88</v>
      </c>
      <c r="D20" s="8">
        <v>58.02</v>
      </c>
      <c r="E20" s="8">
        <v>58.32</v>
      </c>
      <c r="F20" s="8">
        <v>58.76</v>
      </c>
      <c r="G20" s="8">
        <v>59.43</v>
      </c>
      <c r="H20" s="8">
        <v>60.11</v>
      </c>
      <c r="I20" s="8">
        <v>60.79</v>
      </c>
      <c r="J20" s="8">
        <v>61.46</v>
      </c>
      <c r="K20" s="8">
        <v>62.14</v>
      </c>
      <c r="L20" s="8">
        <v>62.79</v>
      </c>
      <c r="M20" s="8">
        <v>63.27</v>
      </c>
      <c r="N20" s="8">
        <v>63.64</v>
      </c>
      <c r="O20" s="8">
        <v>64</v>
      </c>
      <c r="P20" s="8">
        <v>64.34</v>
      </c>
      <c r="Q20" s="8">
        <v>64.59</v>
      </c>
      <c r="R20" s="8">
        <v>64.77</v>
      </c>
      <c r="S20" s="8">
        <v>64.88</v>
      </c>
      <c r="T20" s="8">
        <v>64.97</v>
      </c>
      <c r="U20" s="8">
        <v>64.91</v>
      </c>
      <c r="V20" s="8">
        <v>64.70</v>
      </c>
      <c r="W20" s="8">
        <v>64.36</v>
      </c>
      <c r="X20" s="8">
        <v>63.98</v>
      </c>
      <c r="Y20" s="8">
        <v>63.50</v>
      </c>
      <c r="Z20" s="8">
        <v>63.06</v>
      </c>
      <c r="AA20" s="8">
        <v>62.57</v>
      </c>
      <c r="AB20" s="8">
        <v>61.97</v>
      </c>
      <c r="AC20" s="8">
        <v>61.29</v>
      </c>
      <c r="AD20" s="8">
        <v>60.67</v>
      </c>
      <c r="AE20" s="8">
        <v>60.12</v>
      </c>
      <c r="AF20" s="8">
        <v>59.60</v>
      </c>
      <c r="AG20" s="8">
        <v>58.81</v>
      </c>
      <c r="AH20" s="8">
        <v>58.49</v>
      </c>
      <c r="AI20" s="8">
        <v>58.30</v>
      </c>
      <c r="AJ20" s="8">
        <v>58.18</v>
      </c>
      <c r="AK20" s="8">
        <v>58.15</v>
      </c>
      <c r="AL20" s="8">
        <v>58.15</v>
      </c>
    </row>
    <row r="21" spans="1:38" ht="13.5" customHeight="1">
      <c r="A21" s="9" t="s">
        <v>588</v>
      </c>
      <c r="B21" s="8">
        <v>12.47</v>
      </c>
      <c r="C21" s="8">
        <v>12.64</v>
      </c>
      <c r="D21" s="8">
        <v>12.75</v>
      </c>
      <c r="E21" s="8">
        <v>12.86</v>
      </c>
      <c r="F21" s="8">
        <v>12.99</v>
      </c>
      <c r="G21" s="8">
        <v>13.13</v>
      </c>
      <c r="H21" s="8">
        <v>13.30</v>
      </c>
      <c r="I21" s="8">
        <v>13.47</v>
      </c>
      <c r="J21" s="8">
        <v>13.61</v>
      </c>
      <c r="K21" s="8">
        <v>13.72</v>
      </c>
      <c r="L21" s="8">
        <v>13.80</v>
      </c>
      <c r="M21" s="8">
        <v>13.79</v>
      </c>
      <c r="N21" s="8">
        <v>13.86</v>
      </c>
      <c r="O21" s="8">
        <v>13.90</v>
      </c>
      <c r="P21" s="8">
        <v>13.94</v>
      </c>
      <c r="Q21" s="8">
        <v>14.04</v>
      </c>
      <c r="R21" s="8">
        <v>14.21</v>
      </c>
      <c r="S21" s="8">
        <v>14.41</v>
      </c>
      <c r="T21" s="8">
        <v>14.57</v>
      </c>
      <c r="U21" s="8">
        <v>14.87</v>
      </c>
      <c r="V21" s="8">
        <v>15.22</v>
      </c>
      <c r="W21" s="8">
        <v>15.61</v>
      </c>
      <c r="X21" s="8">
        <v>16.20</v>
      </c>
      <c r="Y21" s="8">
        <v>16.81</v>
      </c>
      <c r="Z21" s="8">
        <v>17.37</v>
      </c>
      <c r="AA21" s="8">
        <v>17.84</v>
      </c>
      <c r="AB21" s="8">
        <v>18.31</v>
      </c>
      <c r="AC21" s="8">
        <v>18.80</v>
      </c>
      <c r="AD21" s="8">
        <v>19.23</v>
      </c>
      <c r="AE21" s="8">
        <v>19.59</v>
      </c>
      <c r="AF21" s="8">
        <v>19.93</v>
      </c>
      <c r="AG21" s="8">
        <v>20.50</v>
      </c>
      <c r="AH21" s="8">
        <v>20.63</v>
      </c>
      <c r="AI21" s="8">
        <v>20.39</v>
      </c>
      <c r="AJ21" s="8">
        <v>20.52</v>
      </c>
      <c r="AK21" s="8">
        <v>20.69</v>
      </c>
      <c r="AL21" s="8">
        <v>20.93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432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170</v>
      </c>
    </row>
    <row r="18" spans="2:61" ht="13.5" customHeight="1">
      <c r="B18" s="182" t="s">
        <v>467</v>
      </c>
      <c r="C18" s="182" t="s">
        <v>464</v>
      </c>
      <c r="D18" s="182" t="s">
        <v>465</v>
      </c>
      <c r="E18" s="182" t="s">
        <v>466</v>
      </c>
      <c r="F18" s="182" t="s">
        <v>468</v>
      </c>
      <c r="G18" s="182" t="s">
        <v>464</v>
      </c>
      <c r="H18" s="182" t="s">
        <v>465</v>
      </c>
      <c r="I18" s="182" t="s">
        <v>466</v>
      </c>
      <c r="J18" s="182" t="s">
        <v>469</v>
      </c>
      <c r="K18" s="182" t="s">
        <v>464</v>
      </c>
      <c r="L18" s="182" t="s">
        <v>465</v>
      </c>
      <c r="M18" s="182" t="s">
        <v>466</v>
      </c>
      <c r="N18" s="182" t="s">
        <v>470</v>
      </c>
      <c r="O18" s="182" t="s">
        <v>464</v>
      </c>
      <c r="P18" s="182" t="s">
        <v>465</v>
      </c>
      <c r="Q18" s="182" t="s">
        <v>466</v>
      </c>
      <c r="R18" s="182" t="s">
        <v>471</v>
      </c>
      <c r="S18" s="182" t="s">
        <v>464</v>
      </c>
      <c r="T18" s="182" t="s">
        <v>465</v>
      </c>
      <c r="U18" s="182" t="s">
        <v>466</v>
      </c>
      <c r="V18" s="182" t="s">
        <v>485</v>
      </c>
      <c r="W18" s="182" t="s">
        <v>464</v>
      </c>
      <c r="X18" s="182" t="s">
        <v>465</v>
      </c>
      <c r="Y18" s="182" t="s">
        <v>466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477</v>
      </c>
      <c r="B19" s="183">
        <v>0.04</v>
      </c>
      <c r="C19" s="183">
        <v>0.14000000000000001</v>
      </c>
      <c r="D19" s="183">
        <v>0.15</v>
      </c>
      <c r="E19" s="183">
        <v>-0.19</v>
      </c>
      <c r="F19" s="183">
        <v>2.16</v>
      </c>
      <c r="G19" s="183">
        <v>3.07</v>
      </c>
      <c r="H19" s="183">
        <v>3.60</v>
      </c>
      <c r="I19" s="183">
        <v>2.46</v>
      </c>
      <c r="J19" s="183">
        <v>4.9400000000000004</v>
      </c>
      <c r="K19" s="183">
        <v>4.03</v>
      </c>
      <c r="L19" s="183">
        <v>3.43</v>
      </c>
      <c r="M19" s="183">
        <v>4.93</v>
      </c>
      <c r="N19" s="183">
        <v>0.92</v>
      </c>
      <c r="O19" s="183">
        <v>0.93</v>
      </c>
      <c r="P19" s="183">
        <v>0.89</v>
      </c>
      <c r="Q19" s="183">
        <v>1.1100000000000001</v>
      </c>
      <c r="R19" s="183">
        <v>0.37</v>
      </c>
      <c r="S19" s="183">
        <v>0.23</v>
      </c>
      <c r="T19" s="183">
        <v>0.30</v>
      </c>
      <c r="U19" s="183">
        <v>0.28999999999999998</v>
      </c>
      <c r="V19" s="183">
        <v>0.38</v>
      </c>
      <c r="W19" s="183">
        <v>0.38</v>
      </c>
      <c r="X19" s="183">
        <v>0.36</v>
      </c>
      <c r="Y19" s="183">
        <v>0.36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478</v>
      </c>
      <c r="B20" s="183">
        <v>2.2000000000000002</v>
      </c>
      <c r="C20" s="183">
        <v>2.90</v>
      </c>
      <c r="D20" s="183">
        <v>4.0999999999999996</v>
      </c>
      <c r="E20" s="183">
        <v>6.10</v>
      </c>
      <c r="F20" s="183">
        <v>11.20</v>
      </c>
      <c r="G20" s="183">
        <v>15.80</v>
      </c>
      <c r="H20" s="183">
        <v>17.60</v>
      </c>
      <c r="I20" s="183">
        <v>15.70</v>
      </c>
      <c r="J20" s="183">
        <v>16.40</v>
      </c>
      <c r="K20" s="183">
        <v>11.10</v>
      </c>
      <c r="L20" s="183">
        <v>8</v>
      </c>
      <c r="M20" s="183">
        <v>7.60</v>
      </c>
      <c r="N20" s="183">
        <v>2.10</v>
      </c>
      <c r="O20" s="183">
        <v>2.50</v>
      </c>
      <c r="P20" s="183">
        <v>2.2999999999999998</v>
      </c>
      <c r="Q20" s="183">
        <v>2.90</v>
      </c>
      <c r="R20" s="183">
        <v>2.70</v>
      </c>
      <c r="S20" s="183">
        <v>2.3199999999999998</v>
      </c>
      <c r="T20" s="183">
        <v>2.2200000000000002</v>
      </c>
      <c r="U20" s="183">
        <v>2.2799999999999998</v>
      </c>
      <c r="V20" s="183">
        <v>2.2200000000000002</v>
      </c>
      <c r="W20" s="183">
        <v>2.2599999999999998</v>
      </c>
      <c r="X20" s="183">
        <v>2.29</v>
      </c>
      <c r="Y20" s="183">
        <v>2.27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479</v>
      </c>
      <c r="B21" s="183">
        <v>2.16</v>
      </c>
      <c r="C21" s="183">
        <v>2.76</v>
      </c>
      <c r="D21" s="183">
        <v>3.96</v>
      </c>
      <c r="E21" s="183">
        <v>6.29</v>
      </c>
      <c r="F21" s="183">
        <v>9.0399999999999991</v>
      </c>
      <c r="G21" s="183">
        <v>12.73</v>
      </c>
      <c r="H21" s="183">
        <v>14</v>
      </c>
      <c r="I21" s="183">
        <v>13.24</v>
      </c>
      <c r="J21" s="183">
        <v>11.46</v>
      </c>
      <c r="K21" s="183">
        <v>7.07</v>
      </c>
      <c r="L21" s="183">
        <v>4.57</v>
      </c>
      <c r="M21" s="183">
        <v>2.67</v>
      </c>
      <c r="N21" s="183">
        <v>1.18</v>
      </c>
      <c r="O21" s="183">
        <v>1.57</v>
      </c>
      <c r="P21" s="183">
        <v>1.41</v>
      </c>
      <c r="Q21" s="183">
        <v>1.79</v>
      </c>
      <c r="R21" s="183">
        <v>2.33</v>
      </c>
      <c r="S21" s="183">
        <v>2.09</v>
      </c>
      <c r="T21" s="183">
        <v>1.92</v>
      </c>
      <c r="U21" s="183">
        <v>2</v>
      </c>
      <c r="V21" s="183">
        <v>1.84</v>
      </c>
      <c r="W21" s="183">
        <v>1.88</v>
      </c>
      <c r="X21" s="183">
        <v>1.93</v>
      </c>
      <c r="Y21" s="183">
        <v>1.91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288" t="s">
        <v>395</v>
      </c>
      <c r="H1" s="2" t="s">
        <v>31</v>
      </c>
    </row>
    <row r="2" ht="13.5" customHeight="1">
      <c r="A2" s="6" t="s">
        <v>382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589</v>
      </c>
      <c r="B19" s="8">
        <v>75.430000000000007</v>
      </c>
      <c r="C19" s="8">
        <v>75.75</v>
      </c>
      <c r="D19" s="8">
        <v>76.22</v>
      </c>
      <c r="E19" s="8">
        <v>76.459999999999994</v>
      </c>
      <c r="F19" s="8">
        <v>76.67</v>
      </c>
      <c r="G19" s="8">
        <v>76.69</v>
      </c>
      <c r="H19" s="8">
        <v>77.36</v>
      </c>
      <c r="I19" s="8">
        <v>77.48</v>
      </c>
      <c r="J19" s="8">
        <v>78.03</v>
      </c>
      <c r="K19" s="8">
        <v>78.14</v>
      </c>
      <c r="L19" s="8">
        <v>78.39</v>
      </c>
      <c r="M19" s="8">
        <v>78.510000000000005</v>
      </c>
      <c r="N19" s="8">
        <v>78.70</v>
      </c>
      <c r="O19" s="8">
        <v>78.64</v>
      </c>
      <c r="P19" s="8">
        <v>79.20</v>
      </c>
      <c r="Q19" s="8">
        <v>79.34</v>
      </c>
      <c r="R19" s="8">
        <v>79.849999999999994</v>
      </c>
      <c r="S19" s="8">
        <v>80.06</v>
      </c>
      <c r="T19" s="8">
        <v>80.290000000000006</v>
      </c>
      <c r="U19" s="8">
        <v>80.30</v>
      </c>
      <c r="V19" s="8">
        <v>80.63</v>
      </c>
      <c r="W19" s="8">
        <v>80.83</v>
      </c>
      <c r="X19" s="8">
        <v>80.989999999999995</v>
      </c>
      <c r="Y19" s="8">
        <v>81.16</v>
      </c>
      <c r="Z19" s="8">
        <v>81.73</v>
      </c>
      <c r="AA19" s="8">
        <v>81.45</v>
      </c>
      <c r="AB19" s="8">
        <v>81.83</v>
      </c>
      <c r="AC19" s="8">
        <v>81.849999999999994</v>
      </c>
      <c r="AD19" s="8">
        <v>81.89</v>
      </c>
      <c r="AE19" s="8">
        <v>82.10</v>
      </c>
      <c r="AF19" s="8">
        <v>81.38</v>
      </c>
      <c r="AG19" s="8">
        <v>80.510000000000005</v>
      </c>
      <c r="AH19" s="8">
        <v>82.01</v>
      </c>
      <c r="AI19" s="8">
        <v>82.78</v>
      </c>
      <c r="AJ19" s="8">
        <v>83.15</v>
      </c>
      <c r="AK19" s="8">
        <v>83.32</v>
      </c>
      <c r="AL19" s="8">
        <v>83.48</v>
      </c>
    </row>
    <row r="20" spans="1:38" ht="13.5" customHeight="1">
      <c r="A20" s="13" t="s">
        <v>590</v>
      </c>
      <c r="B20" s="8">
        <v>67.569999999999993</v>
      </c>
      <c r="C20" s="8">
        <v>68.23</v>
      </c>
      <c r="D20" s="8">
        <v>68.540000000000006</v>
      </c>
      <c r="E20" s="8">
        <v>69.28</v>
      </c>
      <c r="F20" s="8">
        <v>69.52</v>
      </c>
      <c r="G20" s="8">
        <v>69.709999999999994</v>
      </c>
      <c r="H20" s="8">
        <v>70.349999999999994</v>
      </c>
      <c r="I20" s="8">
        <v>70.489999999999995</v>
      </c>
      <c r="J20" s="8">
        <v>71.11</v>
      </c>
      <c r="K20" s="8">
        <v>71.400000000000006</v>
      </c>
      <c r="L20" s="8">
        <v>71.63</v>
      </c>
      <c r="M20" s="8">
        <v>72.03</v>
      </c>
      <c r="N20" s="8">
        <v>72.08</v>
      </c>
      <c r="O20" s="8">
        <v>72.06</v>
      </c>
      <c r="P20" s="8">
        <v>72.56</v>
      </c>
      <c r="Q20" s="8">
        <v>72.91</v>
      </c>
      <c r="R20" s="8">
        <v>73.44</v>
      </c>
      <c r="S20" s="8">
        <v>73.67</v>
      </c>
      <c r="T20" s="8">
        <v>74.02</v>
      </c>
      <c r="U20" s="8">
        <v>74.17</v>
      </c>
      <c r="V20" s="8">
        <v>74.400000000000006</v>
      </c>
      <c r="W20" s="8">
        <v>74.709999999999994</v>
      </c>
      <c r="X20" s="8">
        <v>74.959999999999994</v>
      </c>
      <c r="Y20" s="8">
        <v>75.150000000000006</v>
      </c>
      <c r="Z20" s="8">
        <v>75.709999999999994</v>
      </c>
      <c r="AA20" s="8">
        <v>75.61</v>
      </c>
      <c r="AB20" s="8">
        <v>76.040000000000006</v>
      </c>
      <c r="AC20" s="8">
        <v>76</v>
      </c>
      <c r="AD20" s="8">
        <v>76.08</v>
      </c>
      <c r="AE20" s="8">
        <v>76.33</v>
      </c>
      <c r="AF20" s="8">
        <v>75.30</v>
      </c>
      <c r="AG20" s="8">
        <v>74.09</v>
      </c>
      <c r="AH20" s="8">
        <v>76.150000000000006</v>
      </c>
      <c r="AI20" s="8">
        <v>76.89</v>
      </c>
      <c r="AJ20" s="8">
        <v>77.23</v>
      </c>
      <c r="AK20" s="8">
        <v>77.44</v>
      </c>
      <c r="AL20" s="8">
        <v>77.64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4"/>
    <col min="71" max="16384" width="7.33333333333333" style="5"/>
  </cols>
  <sheetData>
    <row r="1" spans="1:8" ht="13.5" customHeight="1">
      <c r="A1" s="288" t="s">
        <v>393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404</v>
      </c>
    </row>
    <row r="5" spans="2:36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/>
      <c r="AA5"/>
      <c r="AB5" s="294"/>
      <c r="AC5" s="294"/>
      <c r="AD5" s="294"/>
      <c r="AE5" s="294"/>
      <c r="AF5" s="294"/>
      <c r="AG5" s="294"/>
      <c r="AH5" s="294"/>
      <c r="AI5" s="294"/>
      <c r="AJ5" s="294"/>
    </row>
    <row r="18" spans="2:73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5" t="s">
        <v>591</v>
      </c>
      <c r="B19" s="8">
        <v>-1.1000000000000001</v>
      </c>
      <c r="C19" s="8">
        <v>2.3199999999999998</v>
      </c>
      <c r="D19" s="8">
        <v>0.57999999999999996</v>
      </c>
      <c r="E19" s="8">
        <v>4.7300000000000004</v>
      </c>
      <c r="F19" s="8">
        <v>8.83</v>
      </c>
      <c r="G19" s="8">
        <v>3.89</v>
      </c>
      <c r="H19" s="8">
        <v>-5.94</v>
      </c>
      <c r="I19" s="8">
        <v>-14.34</v>
      </c>
      <c r="J19" s="8">
        <v>-26.89</v>
      </c>
      <c r="K19" s="8">
        <v>-31.82</v>
      </c>
      <c r="L19" s="8">
        <v>-21.32</v>
      </c>
      <c r="M19" s="8">
        <v>-22.66</v>
      </c>
      <c r="N19" s="8">
        <v>-21.03</v>
      </c>
      <c r="O19" s="8">
        <v>-14.67</v>
      </c>
      <c r="P19" s="8">
        <v>-14.67</v>
      </c>
      <c r="Q19" s="8">
        <v>-10.64</v>
      </c>
      <c r="R19" s="8">
        <v>-5.14</v>
      </c>
      <c r="S19" s="8">
        <v>-5.04</v>
      </c>
      <c r="T19" s="8">
        <v>-2.11</v>
      </c>
      <c r="U19" s="8">
        <v>4.0599999999999996</v>
      </c>
      <c r="V19" s="8">
        <v>11.05</v>
      </c>
      <c r="W19" s="8">
        <v>14.12</v>
      </c>
      <c r="X19" s="8">
        <v>8.17</v>
      </c>
      <c r="Y19" s="8">
        <v>-4.4400000000000004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5" t="s">
        <v>592</v>
      </c>
      <c r="B20" s="8">
        <v>-13.19</v>
      </c>
      <c r="C20" s="8">
        <v>-10</v>
      </c>
      <c r="D20" s="8">
        <v>-11.37</v>
      </c>
      <c r="E20" s="8">
        <v>-7.01</v>
      </c>
      <c r="F20" s="8">
        <v>-2.80</v>
      </c>
      <c r="G20" s="8">
        <v>-7.09</v>
      </c>
      <c r="H20" s="8">
        <v>-16.920000000000002</v>
      </c>
      <c r="I20" s="8">
        <v>-24.54</v>
      </c>
      <c r="J20" s="8">
        <v>-37.659999999999997</v>
      </c>
      <c r="K20" s="8">
        <v>-43.39</v>
      </c>
      <c r="L20" s="8">
        <v>-34.619999999999997</v>
      </c>
      <c r="M20" s="8">
        <v>-37.97</v>
      </c>
      <c r="N20" s="8">
        <v>-35.51</v>
      </c>
      <c r="O20" s="8">
        <v>-28.28</v>
      </c>
      <c r="P20" s="8">
        <v>-27.72</v>
      </c>
      <c r="Q20" s="8">
        <v>-22.61</v>
      </c>
      <c r="R20" s="8">
        <v>-21.49</v>
      </c>
      <c r="S20" s="8">
        <v>-28.82</v>
      </c>
      <c r="T20" s="8">
        <v>-41.98</v>
      </c>
      <c r="U20" s="8">
        <v>-48.43</v>
      </c>
      <c r="V20" s="8">
        <v>-47.63</v>
      </c>
      <c r="W20" s="8">
        <v>-43.41</v>
      </c>
      <c r="X20" s="8">
        <v>-36.51</v>
      </c>
      <c r="Y20" s="8">
        <v>-34.31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5" t="s">
        <v>593</v>
      </c>
      <c r="B21" s="8">
        <v>12.09</v>
      </c>
      <c r="C21" s="8">
        <v>12.32</v>
      </c>
      <c r="D21" s="8">
        <v>11.95</v>
      </c>
      <c r="E21" s="8">
        <v>11.74</v>
      </c>
      <c r="F21" s="8">
        <v>11.63</v>
      </c>
      <c r="G21" s="8">
        <v>10.98</v>
      </c>
      <c r="H21" s="8">
        <v>10.98</v>
      </c>
      <c r="I21" s="8">
        <v>10.210000000000001</v>
      </c>
      <c r="J21" s="8">
        <v>10.76</v>
      </c>
      <c r="K21" s="8">
        <v>11.56</v>
      </c>
      <c r="L21" s="8">
        <v>13.31</v>
      </c>
      <c r="M21" s="8">
        <v>15.31</v>
      </c>
      <c r="N21" s="8">
        <v>14.48</v>
      </c>
      <c r="O21" s="8">
        <v>13.60</v>
      </c>
      <c r="P21" s="8">
        <v>13.05</v>
      </c>
      <c r="Q21" s="8">
        <v>11.97</v>
      </c>
      <c r="R21" s="8">
        <v>16.35</v>
      </c>
      <c r="S21" s="8">
        <v>23.79</v>
      </c>
      <c r="T21" s="8">
        <v>39.869999999999997</v>
      </c>
      <c r="U21" s="8">
        <v>52.48</v>
      </c>
      <c r="V21" s="8">
        <v>58.68</v>
      </c>
      <c r="W21" s="8">
        <v>57.53</v>
      </c>
      <c r="X21" s="8">
        <v>44.68</v>
      </c>
      <c r="Y21" s="8">
        <v>29.87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  <row r="64" spans="3:73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S64" s="174"/>
      <c r="BT64" s="174"/>
      <c r="BU6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0" width="7.5" style="174" bestFit="1" customWidth="1"/>
    <col min="11" max="13" width="8" style="174" bestFit="1" customWidth="1"/>
    <col min="14" max="16384" width="7.33333333333333" style="174"/>
  </cols>
  <sheetData>
    <row r="1" spans="1:8" ht="13.5" customHeight="1">
      <c r="A1" s="288" t="s">
        <v>426</v>
      </c>
      <c r="H1" s="2" t="s">
        <v>31</v>
      </c>
    </row>
    <row r="2" ht="13.5" customHeight="1">
      <c r="A2" s="176" t="s">
        <v>1152</v>
      </c>
    </row>
    <row r="3" ht="13.5" customHeight="1">
      <c r="A3" s="176" t="s">
        <v>220</v>
      </c>
    </row>
    <row r="5" spans="2:38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50"/>
      <c r="AA5" s="250"/>
      <c r="AB5" s="294"/>
      <c r="AC5" s="294"/>
      <c r="AD5" s="294"/>
      <c r="AE5" s="294"/>
      <c r="AF5" s="294"/>
      <c r="AG5" s="294"/>
      <c r="AH5" s="294"/>
      <c r="AI5" s="294"/>
      <c r="AJ5" s="294"/>
      <c r="AL5" s="250"/>
    </row>
    <row r="18" spans="2:80" ht="13.5" customHeight="1"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5" t="s">
        <v>594</v>
      </c>
      <c r="B19" s="189">
        <v>25.86</v>
      </c>
      <c r="C19" s="189">
        <v>15.57</v>
      </c>
      <c r="D19" s="189">
        <v>24.98</v>
      </c>
      <c r="E19" s="189">
        <v>31.24</v>
      </c>
      <c r="F19" s="189">
        <v>39.75</v>
      </c>
      <c r="G19" s="189">
        <v>44.14</v>
      </c>
      <c r="H19" s="189">
        <v>7.84</v>
      </c>
      <c r="I19" s="189">
        <v>21.87</v>
      </c>
      <c r="J19" s="189">
        <v>310.82</v>
      </c>
      <c r="K19" s="189">
        <v>73.03</v>
      </c>
      <c r="L19" s="189">
        <v>-3.32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</row>
    <row r="20" spans="1:80" ht="13.5" customHeight="1">
      <c r="A20" s="175" t="s">
        <v>595</v>
      </c>
      <c r="B20" s="189">
        <v>21.66</v>
      </c>
      <c r="C20" s="189">
        <v>15.98</v>
      </c>
      <c r="D20" s="189">
        <v>20.06</v>
      </c>
      <c r="E20" s="189">
        <v>28.27</v>
      </c>
      <c r="F20" s="189">
        <v>38.630000000000003</v>
      </c>
      <c r="G20" s="189">
        <v>44.27</v>
      </c>
      <c r="H20" s="189">
        <v>26.93</v>
      </c>
      <c r="I20" s="189">
        <v>49.97</v>
      </c>
      <c r="J20" s="189">
        <v>329.74</v>
      </c>
      <c r="K20" s="189">
        <v>94.67</v>
      </c>
      <c r="L20" s="189">
        <v>15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</row>
    <row r="21" spans="1:80" ht="13.5" customHeight="1">
      <c r="A21" s="175" t="s">
        <v>596</v>
      </c>
      <c r="B21" s="189">
        <v>4.20</v>
      </c>
      <c r="C21" s="189">
        <v>-0.41</v>
      </c>
      <c r="D21" s="189">
        <v>4.91</v>
      </c>
      <c r="E21" s="189">
        <v>2.96</v>
      </c>
      <c r="F21" s="189">
        <v>1.1200000000000001</v>
      </c>
      <c r="G21" s="189">
        <v>-0.13</v>
      </c>
      <c r="H21" s="189">
        <v>-19.09</v>
      </c>
      <c r="I21" s="189">
        <v>-28.10</v>
      </c>
      <c r="J21" s="189">
        <v>-18.920000000000002</v>
      </c>
      <c r="K21" s="189">
        <v>-21.65</v>
      </c>
      <c r="L21" s="189">
        <v>-18.31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</row>
    <row r="22" spans="1:80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</row>
    <row r="23" spans="1:80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/>
    <col min="23" max="57" width="0" style="64" hidden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05"/>
      <c r="D2" s="205"/>
    </row>
    <row r="3" spans="1:8" ht="12.75" customHeight="1">
      <c r="A3" s="21" t="s">
        <v>398</v>
      </c>
      <c r="B3" s="21" t="s">
        <v>399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2"/>
      <c r="G5" s="113"/>
    </row>
    <row r="6" spans="1:14" ht="1.5" customHeight="1" thickBot="1">
      <c r="A6" s="219"/>
      <c r="B6" s="219"/>
      <c r="C6" s="261"/>
      <c r="D6" s="261"/>
      <c r="E6" s="220"/>
      <c r="F6" s="219"/>
      <c r="G6" s="221"/>
      <c r="H6" s="219"/>
      <c r="I6" s="219"/>
      <c r="J6" s="219"/>
      <c r="K6" s="219"/>
      <c r="L6" s="219"/>
      <c r="M6" s="219"/>
      <c r="N6" s="219"/>
    </row>
    <row r="7" spans="1:14" ht="12.75" customHeight="1">
      <c r="A7" s="353"/>
      <c r="B7" s="353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313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2" t="s">
        <v>616</v>
      </c>
      <c r="K8" s="722" t="s">
        <v>492</v>
      </c>
      <c r="L8" s="722" t="s">
        <v>492</v>
      </c>
      <c r="M8" s="722" t="s">
        <v>707</v>
      </c>
      <c r="N8" s="722" t="s">
        <v>707</v>
      </c>
    </row>
    <row r="9" spans="1:14" ht="12.75" customHeight="1" hidden="1">
      <c r="A9" s="738"/>
      <c r="B9" s="719"/>
      <c r="C9" s="341"/>
      <c r="D9" s="341"/>
      <c r="E9" s="720"/>
      <c r="F9" s="720"/>
      <c r="G9" s="720"/>
      <c r="H9" s="720"/>
      <c r="I9" s="720"/>
      <c r="J9" s="722" t="s">
        <v>641</v>
      </c>
      <c r="K9" s="722" t="s">
        <v>498</v>
      </c>
      <c r="L9" s="722" t="s">
        <v>498</v>
      </c>
      <c r="M9" s="722" t="s">
        <v>708</v>
      </c>
      <c r="N9" s="722" t="s">
        <v>708</v>
      </c>
    </row>
    <row r="10" spans="1:14" ht="12.75" customHeight="1">
      <c r="A10" s="752" t="s">
        <v>725</v>
      </c>
      <c r="B10" s="384" t="s">
        <v>726</v>
      </c>
      <c r="C10" s="902" t="s">
        <v>727</v>
      </c>
      <c r="D10" s="902" t="s">
        <v>728</v>
      </c>
      <c r="E10" s="421">
        <v>10650</v>
      </c>
      <c r="F10" s="903">
        <v>10694</v>
      </c>
      <c r="G10" s="421">
        <v>10495</v>
      </c>
      <c r="H10" s="421">
        <v>10517</v>
      </c>
      <c r="I10" s="421">
        <v>10828</v>
      </c>
      <c r="J10" s="421">
        <v>10901</v>
      </c>
      <c r="K10" s="322">
        <v>10906</v>
      </c>
      <c r="L10" s="322">
        <v>10853</v>
      </c>
      <c r="M10" s="322">
        <v>10796</v>
      </c>
      <c r="N10" s="322">
        <v>10735</v>
      </c>
    </row>
    <row r="11" spans="1:14" ht="12.75" customHeight="1">
      <c r="A11" s="610" t="s">
        <v>636</v>
      </c>
      <c r="B11" s="610" t="s">
        <v>636</v>
      </c>
      <c r="C11" s="399" t="s">
        <v>345</v>
      </c>
      <c r="D11" s="399" t="s">
        <v>346</v>
      </c>
      <c r="E11" s="685">
        <v>0.40</v>
      </c>
      <c r="F11" s="904">
        <v>0.40</v>
      </c>
      <c r="G11" s="685">
        <v>-1.90</v>
      </c>
      <c r="H11" s="685">
        <v>0.20</v>
      </c>
      <c r="I11" s="685">
        <v>3</v>
      </c>
      <c r="J11" s="685">
        <v>0.70</v>
      </c>
      <c r="K11" s="686">
        <v>0</v>
      </c>
      <c r="L11" s="686">
        <v>-0.50</v>
      </c>
      <c r="M11" s="686">
        <v>-0.50</v>
      </c>
      <c r="N11" s="686">
        <v>-0.60</v>
      </c>
    </row>
    <row r="12" spans="1:14" ht="12.75" customHeight="1">
      <c r="A12" s="637" t="s">
        <v>729</v>
      </c>
      <c r="B12" s="637" t="s">
        <v>730</v>
      </c>
      <c r="C12" s="399" t="s">
        <v>727</v>
      </c>
      <c r="D12" s="399" t="s">
        <v>728</v>
      </c>
      <c r="E12" s="742">
        <v>2160</v>
      </c>
      <c r="F12" s="905">
        <v>2188</v>
      </c>
      <c r="G12" s="742">
        <v>2171</v>
      </c>
      <c r="H12" s="742">
        <v>2197</v>
      </c>
      <c r="I12" s="742">
        <v>2307</v>
      </c>
      <c r="J12" s="742">
        <v>2321</v>
      </c>
      <c r="K12" s="743">
        <v>2307</v>
      </c>
      <c r="L12" s="743">
        <v>2270</v>
      </c>
      <c r="M12" s="743">
        <v>2229</v>
      </c>
      <c r="N12" s="743">
        <v>2182</v>
      </c>
    </row>
    <row r="13" spans="1:14" ht="12.75" customHeight="1">
      <c r="A13" s="744" t="s">
        <v>636</v>
      </c>
      <c r="B13" s="744" t="s">
        <v>636</v>
      </c>
      <c r="C13" s="399" t="s">
        <v>345</v>
      </c>
      <c r="D13" s="399" t="s">
        <v>346</v>
      </c>
      <c r="E13" s="685">
        <v>1.30</v>
      </c>
      <c r="F13" s="904">
        <v>1.30</v>
      </c>
      <c r="G13" s="685">
        <v>-0.80</v>
      </c>
      <c r="H13" s="685">
        <v>1.20</v>
      </c>
      <c r="I13" s="685">
        <v>5</v>
      </c>
      <c r="J13" s="685">
        <v>0.60</v>
      </c>
      <c r="K13" s="686">
        <v>-0.60</v>
      </c>
      <c r="L13" s="686">
        <v>-1.60</v>
      </c>
      <c r="M13" s="686">
        <v>-1.80</v>
      </c>
      <c r="N13" s="686">
        <v>-2.10</v>
      </c>
    </row>
    <row r="14" spans="1:14" ht="12.75" customHeight="1">
      <c r="A14" s="637" t="s">
        <v>731</v>
      </c>
      <c r="B14" s="637" t="s">
        <v>732</v>
      </c>
      <c r="C14" s="399" t="s">
        <v>727</v>
      </c>
      <c r="D14" s="399" t="s">
        <v>728</v>
      </c>
      <c r="E14" s="742">
        <v>6403</v>
      </c>
      <c r="F14" s="905">
        <v>6374</v>
      </c>
      <c r="G14" s="742">
        <v>6172</v>
      </c>
      <c r="H14" s="742">
        <v>6151</v>
      </c>
      <c r="I14" s="742">
        <v>6312</v>
      </c>
      <c r="J14" s="742">
        <v>6342</v>
      </c>
      <c r="K14" s="743">
        <v>6342</v>
      </c>
      <c r="L14" s="743">
        <v>6311</v>
      </c>
      <c r="M14" s="743">
        <v>6279</v>
      </c>
      <c r="N14" s="743">
        <v>6249</v>
      </c>
    </row>
    <row r="15" spans="1:14" ht="12.75" customHeight="1">
      <c r="A15" s="744" t="s">
        <v>636</v>
      </c>
      <c r="B15" s="744" t="s">
        <v>636</v>
      </c>
      <c r="C15" s="399" t="s">
        <v>345</v>
      </c>
      <c r="D15" s="399" t="s">
        <v>346</v>
      </c>
      <c r="E15" s="685">
        <v>-0.50</v>
      </c>
      <c r="F15" s="904">
        <v>-0.40</v>
      </c>
      <c r="G15" s="685">
        <v>-3.20</v>
      </c>
      <c r="H15" s="685">
        <v>-0.30</v>
      </c>
      <c r="I15" s="685">
        <v>2.60</v>
      </c>
      <c r="J15" s="685">
        <v>0.50</v>
      </c>
      <c r="K15" s="686">
        <v>0</v>
      </c>
      <c r="L15" s="686">
        <v>-0.50</v>
      </c>
      <c r="M15" s="686">
        <v>-0.50</v>
      </c>
      <c r="N15" s="686">
        <v>-0.50</v>
      </c>
    </row>
    <row r="16" spans="1:14" ht="12.75" customHeight="1">
      <c r="A16" s="745" t="s">
        <v>733</v>
      </c>
      <c r="B16" s="745" t="s">
        <v>734</v>
      </c>
      <c r="C16" s="399" t="s">
        <v>727</v>
      </c>
      <c r="D16" s="399" t="s">
        <v>728</v>
      </c>
      <c r="E16" s="742">
        <v>2087</v>
      </c>
      <c r="F16" s="905">
        <v>2132</v>
      </c>
      <c r="G16" s="742">
        <v>2152</v>
      </c>
      <c r="H16" s="742">
        <v>2169</v>
      </c>
      <c r="I16" s="742">
        <v>2208</v>
      </c>
      <c r="J16" s="742">
        <v>2237</v>
      </c>
      <c r="K16" s="743">
        <v>2256</v>
      </c>
      <c r="L16" s="743">
        <v>2272</v>
      </c>
      <c r="M16" s="743">
        <v>2288</v>
      </c>
      <c r="N16" s="743">
        <v>2304</v>
      </c>
    </row>
    <row r="17" spans="1:14" ht="12.75" customHeight="1">
      <c r="A17" s="744" t="s">
        <v>636</v>
      </c>
      <c r="B17" s="744" t="s">
        <v>636</v>
      </c>
      <c r="C17" s="456" t="s">
        <v>345</v>
      </c>
      <c r="D17" s="456" t="s">
        <v>346</v>
      </c>
      <c r="E17" s="685">
        <v>2.2999999999999998</v>
      </c>
      <c r="F17" s="906">
        <v>2.2000000000000002</v>
      </c>
      <c r="G17" s="457">
        <v>0.90</v>
      </c>
      <c r="H17" s="457">
        <v>0.80</v>
      </c>
      <c r="I17" s="685">
        <v>1.80</v>
      </c>
      <c r="J17" s="685">
        <v>1.30</v>
      </c>
      <c r="K17" s="686">
        <v>0.80</v>
      </c>
      <c r="L17" s="686">
        <v>0.70</v>
      </c>
      <c r="M17" s="686">
        <v>0.70</v>
      </c>
      <c r="N17" s="686">
        <v>0.70</v>
      </c>
    </row>
    <row r="18" spans="1:14" ht="12.75" customHeight="1">
      <c r="A18" s="474" t="s">
        <v>755</v>
      </c>
      <c r="B18" s="384" t="s">
        <v>756</v>
      </c>
      <c r="C18" s="399" t="s">
        <v>727</v>
      </c>
      <c r="D18" s="399" t="s">
        <v>728</v>
      </c>
      <c r="E18" s="421">
        <v>2410</v>
      </c>
      <c r="F18" s="421">
        <v>2415</v>
      </c>
      <c r="G18" s="421">
        <v>2400</v>
      </c>
      <c r="H18" s="746">
        <v>2378</v>
      </c>
      <c r="I18" s="421">
        <v>2367</v>
      </c>
      <c r="J18" s="421">
        <v>2371</v>
      </c>
      <c r="K18" s="421">
        <v>2367</v>
      </c>
      <c r="L18" s="322">
        <v>2363</v>
      </c>
      <c r="M18" s="322">
        <v>2359</v>
      </c>
      <c r="N18" s="322">
        <v>2359</v>
      </c>
    </row>
    <row r="19" spans="1:14" ht="12.75" customHeight="1">
      <c r="A19" s="744" t="s">
        <v>636</v>
      </c>
      <c r="B19" s="744" t="s">
        <v>636</v>
      </c>
      <c r="C19" s="456" t="s">
        <v>345</v>
      </c>
      <c r="D19" s="456" t="s">
        <v>346</v>
      </c>
      <c r="E19" s="685">
        <v>0.30</v>
      </c>
      <c r="F19" s="685">
        <v>0.20</v>
      </c>
      <c r="G19" s="685">
        <v>-0.60</v>
      </c>
      <c r="H19" s="685">
        <v>-0.90</v>
      </c>
      <c r="I19" s="685">
        <v>-0.40</v>
      </c>
      <c r="J19" s="685">
        <v>0.20</v>
      </c>
      <c r="K19" s="685">
        <v>-0.20</v>
      </c>
      <c r="L19" s="686">
        <v>-0.20</v>
      </c>
      <c r="M19" s="686">
        <v>-0.20</v>
      </c>
      <c r="N19" s="686">
        <v>0</v>
      </c>
    </row>
    <row r="20" spans="1:14" ht="12.75" customHeight="1">
      <c r="A20" s="474" t="s">
        <v>735</v>
      </c>
      <c r="B20" s="474" t="s">
        <v>736</v>
      </c>
      <c r="C20" s="399"/>
      <c r="D20" s="399"/>
      <c r="E20" s="396"/>
      <c r="F20" s="396"/>
      <c r="G20" s="396"/>
      <c r="H20" s="396"/>
      <c r="I20" s="396"/>
      <c r="J20" s="415"/>
      <c r="K20" s="316"/>
      <c r="L20" s="316"/>
      <c r="M20" s="316"/>
      <c r="N20" s="316"/>
    </row>
    <row r="21" spans="1:14" ht="12.75" customHeight="1">
      <c r="A21" s="637" t="s">
        <v>737</v>
      </c>
      <c r="B21" s="637" t="s">
        <v>757</v>
      </c>
      <c r="C21" s="399" t="s">
        <v>350</v>
      </c>
      <c r="D21" s="399" t="s">
        <v>350</v>
      </c>
      <c r="E21" s="747">
        <v>32.60</v>
      </c>
      <c r="F21" s="747">
        <v>33.40</v>
      </c>
      <c r="G21" s="747">
        <v>34.90</v>
      </c>
      <c r="H21" s="747">
        <v>35.299999999999997</v>
      </c>
      <c r="I21" s="747">
        <v>35</v>
      </c>
      <c r="J21" s="747">
        <v>35.299999999999997</v>
      </c>
      <c r="K21" s="748">
        <v>35.60</v>
      </c>
      <c r="L21" s="748">
        <v>36</v>
      </c>
      <c r="M21" s="748">
        <v>36.40</v>
      </c>
      <c r="N21" s="748">
        <v>36.90</v>
      </c>
    </row>
    <row r="22" spans="1:14" ht="12.75" customHeight="1">
      <c r="A22" s="637" t="s">
        <v>738</v>
      </c>
      <c r="B22" s="637" t="s">
        <v>758</v>
      </c>
      <c r="C22" s="399" t="s">
        <v>350</v>
      </c>
      <c r="D22" s="399" t="s">
        <v>350</v>
      </c>
      <c r="E22" s="747">
        <v>40.40</v>
      </c>
      <c r="F22" s="747">
        <v>40.50</v>
      </c>
      <c r="G22" s="747">
        <v>41.20</v>
      </c>
      <c r="H22" s="747">
        <v>40.60</v>
      </c>
      <c r="I22" s="747">
        <v>39.299999999999997</v>
      </c>
      <c r="J22" s="747">
        <v>38.799999999999997</v>
      </c>
      <c r="K22" s="748">
        <v>38.50</v>
      </c>
      <c r="L22" s="748">
        <v>38.50</v>
      </c>
      <c r="M22" s="748">
        <v>38.50</v>
      </c>
      <c r="N22" s="748">
        <v>38.50</v>
      </c>
    </row>
    <row r="23" spans="1:14" ht="12.75" customHeight="1">
      <c r="A23" s="637" t="s">
        <v>739</v>
      </c>
      <c r="B23" s="637" t="s">
        <v>759</v>
      </c>
      <c r="C23" s="456" t="s">
        <v>350</v>
      </c>
      <c r="D23" s="456" t="s">
        <v>350</v>
      </c>
      <c r="E23" s="747">
        <v>44.60</v>
      </c>
      <c r="F23" s="747">
        <v>45</v>
      </c>
      <c r="G23" s="747">
        <v>45.90</v>
      </c>
      <c r="H23" s="747">
        <v>44.70</v>
      </c>
      <c r="I23" s="747">
        <v>44.20</v>
      </c>
      <c r="J23" s="747">
        <v>43.90</v>
      </c>
      <c r="K23" s="747">
        <v>43.70</v>
      </c>
      <c r="L23" s="748">
        <v>43.60</v>
      </c>
      <c r="M23" s="748">
        <v>43.50</v>
      </c>
      <c r="N23" s="748">
        <v>43.60</v>
      </c>
    </row>
    <row r="24" spans="1:14" ht="12.75" customHeight="1">
      <c r="A24" s="384" t="s">
        <v>740</v>
      </c>
      <c r="B24" s="384" t="s">
        <v>741</v>
      </c>
      <c r="C24" s="456" t="s">
        <v>742</v>
      </c>
      <c r="D24" s="456" t="s">
        <v>743</v>
      </c>
      <c r="E24" s="422">
        <v>1.7090000000000001</v>
      </c>
      <c r="F24" s="422">
        <v>1.7070000000000001</v>
      </c>
      <c r="G24" s="422">
        <v>1.827</v>
      </c>
      <c r="H24" s="422">
        <v>1.6180000000000001</v>
      </c>
      <c r="I24" s="422">
        <v>1.4530000000000001</v>
      </c>
      <c r="J24" s="323">
        <v>1.50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4" t="s">
        <v>594</v>
      </c>
      <c r="B25" s="384" t="s">
        <v>597</v>
      </c>
      <c r="C25" s="456" t="s">
        <v>727</v>
      </c>
      <c r="D25" s="456" t="s">
        <v>728</v>
      </c>
      <c r="E25" s="423">
        <v>44</v>
      </c>
      <c r="F25" s="423">
        <v>8</v>
      </c>
      <c r="G25" s="423">
        <v>22</v>
      </c>
      <c r="H25" s="423">
        <v>311</v>
      </c>
      <c r="I25" s="423">
        <v>73</v>
      </c>
      <c r="J25" s="319">
        <v>5</v>
      </c>
      <c r="K25" s="319">
        <v>-53</v>
      </c>
      <c r="L25" s="319">
        <v>-57</v>
      </c>
      <c r="M25" s="319">
        <v>-61</v>
      </c>
      <c r="N25" s="319">
        <v>3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</row>
    <row r="26" spans="1:14" ht="12.75" customHeight="1">
      <c r="A26" s="384" t="s">
        <v>596</v>
      </c>
      <c r="B26" s="384" t="s">
        <v>599</v>
      </c>
      <c r="C26" s="399" t="s">
        <v>727</v>
      </c>
      <c r="D26" s="399" t="s">
        <v>728</v>
      </c>
      <c r="E26" s="423">
        <v>0</v>
      </c>
      <c r="F26" s="423">
        <v>-19</v>
      </c>
      <c r="G26" s="423">
        <v>-28</v>
      </c>
      <c r="H26" s="423">
        <v>-19</v>
      </c>
      <c r="I26" s="423">
        <v>-22</v>
      </c>
      <c r="J26" s="319">
        <v>-19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7" t="s">
        <v>744</v>
      </c>
      <c r="B27" s="637" t="s">
        <v>745</v>
      </c>
      <c r="C27" s="399" t="s">
        <v>727</v>
      </c>
      <c r="D27" s="399" t="s">
        <v>728</v>
      </c>
      <c r="E27" s="749">
        <v>112</v>
      </c>
      <c r="F27" s="749">
        <v>110</v>
      </c>
      <c r="G27" s="749">
        <v>112</v>
      </c>
      <c r="H27" s="749">
        <v>101</v>
      </c>
      <c r="I27" s="749">
        <v>91</v>
      </c>
      <c r="J27" s="750">
        <v>93</v>
      </c>
      <c r="K27" s="750">
        <v>91</v>
      </c>
      <c r="L27" s="750">
        <v>88</v>
      </c>
      <c r="M27" s="750">
        <v>86</v>
      </c>
      <c r="N27" s="750">
        <v>85</v>
      </c>
    </row>
    <row r="28" spans="1:14" ht="12.75" customHeight="1">
      <c r="A28" s="637" t="s">
        <v>746</v>
      </c>
      <c r="B28" s="637" t="s">
        <v>747</v>
      </c>
      <c r="C28" s="456" t="s">
        <v>727</v>
      </c>
      <c r="D28" s="456" t="s">
        <v>728</v>
      </c>
      <c r="E28" s="749">
        <v>112</v>
      </c>
      <c r="F28" s="749">
        <v>129</v>
      </c>
      <c r="G28" s="749">
        <v>140</v>
      </c>
      <c r="H28" s="749">
        <v>120</v>
      </c>
      <c r="I28" s="749">
        <v>113</v>
      </c>
      <c r="J28" s="750">
        <v>112</v>
      </c>
      <c r="K28" s="750">
        <v>113</v>
      </c>
      <c r="L28" s="750">
        <v>114</v>
      </c>
      <c r="M28" s="750">
        <v>115</v>
      </c>
      <c r="N28" s="750">
        <v>117</v>
      </c>
    </row>
    <row r="29" spans="1:14" ht="12.75" customHeight="1">
      <c r="A29" s="384" t="s">
        <v>595</v>
      </c>
      <c r="B29" s="384" t="s">
        <v>598</v>
      </c>
      <c r="C29" s="399" t="s">
        <v>727</v>
      </c>
      <c r="D29" s="399" t="s">
        <v>728</v>
      </c>
      <c r="E29" s="423">
        <v>44</v>
      </c>
      <c r="F29" s="423">
        <v>27</v>
      </c>
      <c r="G29" s="423">
        <v>50</v>
      </c>
      <c r="H29" s="423">
        <v>330</v>
      </c>
      <c r="I29" s="423">
        <v>95</v>
      </c>
      <c r="J29" s="319">
        <v>24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7" t="s">
        <v>748</v>
      </c>
      <c r="B30" s="637" t="s">
        <v>749</v>
      </c>
      <c r="C30" s="399" t="s">
        <v>727</v>
      </c>
      <c r="D30" s="399" t="s">
        <v>728</v>
      </c>
      <c r="E30" s="749">
        <v>66</v>
      </c>
      <c r="F30" s="749">
        <v>56</v>
      </c>
      <c r="G30" s="749">
        <v>69</v>
      </c>
      <c r="H30" s="749">
        <v>350</v>
      </c>
      <c r="I30" s="749">
        <v>141</v>
      </c>
      <c r="J30" s="751" t="s">
        <v>653</v>
      </c>
      <c r="K30" s="751" t="s">
        <v>653</v>
      </c>
      <c r="L30" s="751" t="s">
        <v>653</v>
      </c>
      <c r="M30" s="751" t="s">
        <v>653</v>
      </c>
      <c r="N30" s="751" t="s">
        <v>653</v>
      </c>
    </row>
    <row r="31" spans="1:14" ht="12.75" customHeight="1">
      <c r="A31" s="637" t="s">
        <v>750</v>
      </c>
      <c r="B31" s="637" t="s">
        <v>751</v>
      </c>
      <c r="C31" s="398" t="s">
        <v>727</v>
      </c>
      <c r="D31" s="398" t="s">
        <v>728</v>
      </c>
      <c r="E31" s="749">
        <v>21</v>
      </c>
      <c r="F31" s="749">
        <v>29</v>
      </c>
      <c r="G31" s="749">
        <v>19</v>
      </c>
      <c r="H31" s="749">
        <v>20</v>
      </c>
      <c r="I31" s="749">
        <v>47</v>
      </c>
      <c r="J31" s="751" t="s">
        <v>653</v>
      </c>
      <c r="K31" s="751" t="s">
        <v>653</v>
      </c>
      <c r="L31" s="751" t="s">
        <v>653</v>
      </c>
      <c r="M31" s="751" t="s">
        <v>653</v>
      </c>
      <c r="N31" s="751" t="s">
        <v>653</v>
      </c>
    </row>
    <row r="32" spans="1:14" ht="12.75" customHeight="1" thickBot="1">
      <c r="A32" s="591" t="s">
        <v>752</v>
      </c>
      <c r="B32" s="591" t="s">
        <v>753</v>
      </c>
      <c r="C32" s="592" t="s">
        <v>727</v>
      </c>
      <c r="D32" s="592" t="s">
        <v>728</v>
      </c>
      <c r="E32" s="593" t="s">
        <v>754</v>
      </c>
      <c r="F32" s="593" t="s">
        <v>754</v>
      </c>
      <c r="G32" s="593">
        <v>-207</v>
      </c>
      <c r="H32" s="593" t="s">
        <v>754</v>
      </c>
      <c r="I32" s="593" t="s">
        <v>754</v>
      </c>
      <c r="J32" s="594" t="s">
        <v>754</v>
      </c>
      <c r="K32" s="594" t="s">
        <v>754</v>
      </c>
      <c r="L32" s="594" t="s">
        <v>754</v>
      </c>
      <c r="M32" s="594" t="s">
        <v>754</v>
      </c>
      <c r="N32" s="594" t="s">
        <v>754</v>
      </c>
    </row>
    <row r="33" spans="1:14" ht="12.75" customHeight="1">
      <c r="A33" s="84"/>
      <c r="B33" s="84"/>
      <c r="C33" s="84"/>
      <c r="D33" s="84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/>
      <c r="B18" t="s">
        <v>467</v>
      </c>
      <c r="C18" s="250" t="s">
        <v>464</v>
      </c>
      <c r="D18" s="250" t="s">
        <v>465</v>
      </c>
      <c r="E18" s="250" t="s">
        <v>466</v>
      </c>
      <c r="F18" s="250" t="s">
        <v>468</v>
      </c>
      <c r="G18" s="250" t="s">
        <v>464</v>
      </c>
      <c r="H18" s="250" t="s">
        <v>465</v>
      </c>
      <c r="I18" s="250" t="s">
        <v>466</v>
      </c>
      <c r="J18" s="250" t="s">
        <v>469</v>
      </c>
      <c r="K18" s="250" t="s">
        <v>464</v>
      </c>
      <c r="L18" s="250" t="s">
        <v>465</v>
      </c>
      <c r="M18" s="250" t="s">
        <v>466</v>
      </c>
      <c r="N18" s="250" t="s">
        <v>470</v>
      </c>
      <c r="O18" s="250" t="s">
        <v>464</v>
      </c>
      <c r="P18" s="250" t="s">
        <v>465</v>
      </c>
      <c r="Q18" s="250" t="s">
        <v>466</v>
      </c>
      <c r="R18" s="250" t="s">
        <v>471</v>
      </c>
      <c r="S18" s="250" t="s">
        <v>464</v>
      </c>
      <c r="T18" s="250" t="s">
        <v>465</v>
      </c>
      <c r="U18" s="250" t="s">
        <v>466</v>
      </c>
      <c r="V18" s="250" t="s">
        <v>485</v>
      </c>
      <c r="W18" s="250" t="s">
        <v>464</v>
      </c>
      <c r="X18" s="250" t="s">
        <v>465</v>
      </c>
      <c r="Y18" s="250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5"/>
      <c r="B19" s="292">
        <v>-1.96</v>
      </c>
      <c r="C19" s="292">
        <v>-0.88</v>
      </c>
      <c r="D19" s="292">
        <v>0.63</v>
      </c>
      <c r="E19" s="292">
        <v>1.03</v>
      </c>
      <c r="F19" s="292">
        <v>0.85</v>
      </c>
      <c r="G19" s="292">
        <v>0.99</v>
      </c>
      <c r="H19" s="292">
        <v>0.64</v>
      </c>
      <c r="I19" s="292">
        <v>0.56999999999999995</v>
      </c>
      <c r="J19" s="292">
        <v>0.32</v>
      </c>
      <c r="K19" s="292">
        <v>-0.45</v>
      </c>
      <c r="L19" s="292">
        <v>-1.21</v>
      </c>
      <c r="M19" s="292">
        <v>-1.78</v>
      </c>
      <c r="N19" s="292">
        <v>-1.96</v>
      </c>
      <c r="O19" s="292">
        <v>-1.92</v>
      </c>
      <c r="P19" s="292">
        <v>-1.43</v>
      </c>
      <c r="Q19" s="292">
        <v>-1.79</v>
      </c>
      <c r="R19" s="292">
        <v>-1.55</v>
      </c>
      <c r="S19" s="292">
        <v>-1.40</v>
      </c>
      <c r="T19" s="292">
        <v>-1.1100000000000001</v>
      </c>
      <c r="U19" s="292">
        <v>-0.94</v>
      </c>
      <c r="V19" s="292">
        <v>-0.55000000000000004</v>
      </c>
      <c r="W19" s="292">
        <v>-0.30</v>
      </c>
      <c r="X19" s="292">
        <v>-0.14000000000000001</v>
      </c>
      <c r="Y19" s="292">
        <v>-0.13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600</v>
      </c>
      <c r="B19" s="8">
        <v>1.02</v>
      </c>
      <c r="C19" s="8">
        <v>0.93</v>
      </c>
      <c r="D19" s="8">
        <v>0.93</v>
      </c>
      <c r="E19" s="8">
        <v>1.08</v>
      </c>
      <c r="F19" s="8">
        <v>1.43</v>
      </c>
      <c r="G19" s="8">
        <v>1.77</v>
      </c>
      <c r="H19" s="8">
        <v>2.04</v>
      </c>
      <c r="I19" s="8">
        <v>2.09</v>
      </c>
      <c r="J19" s="8">
        <v>2.08</v>
      </c>
      <c r="K19" s="8">
        <v>2.13</v>
      </c>
      <c r="L19" s="8">
        <v>2.17</v>
      </c>
      <c r="M19" s="8">
        <v>2.2799999999999998</v>
      </c>
      <c r="N19" s="8">
        <v>1.71</v>
      </c>
      <c r="O19" s="8">
        <v>1.39</v>
      </c>
      <c r="P19" s="8">
        <v>1.17</v>
      </c>
      <c r="Q19" s="8">
        <v>1.1100000000000001</v>
      </c>
      <c r="R19" s="8">
        <v>1.19</v>
      </c>
      <c r="S19" s="8">
        <v>1.24</v>
      </c>
      <c r="T19" s="8">
        <v>1.26</v>
      </c>
      <c r="U19" s="8">
        <v>1.30</v>
      </c>
      <c r="V19" s="8">
        <v>1.35</v>
      </c>
      <c r="W19" s="8">
        <v>1.42</v>
      </c>
      <c r="X19" s="8">
        <v>1.49</v>
      </c>
      <c r="Y19" s="8">
        <v>1.57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601</v>
      </c>
      <c r="B20" s="8">
        <v>0.30</v>
      </c>
      <c r="C20" s="8">
        <v>0.19</v>
      </c>
      <c r="D20" s="8">
        <v>0.08</v>
      </c>
      <c r="E20" s="8">
        <v>-0.01</v>
      </c>
      <c r="F20" s="8">
        <v>-0.09</v>
      </c>
      <c r="G20" s="8">
        <v>-0.16</v>
      </c>
      <c r="H20" s="8">
        <v>-0.21</v>
      </c>
      <c r="I20" s="8">
        <v>-0.24</v>
      </c>
      <c r="J20" s="8">
        <v>-0.26</v>
      </c>
      <c r="K20" s="8">
        <v>-0.25</v>
      </c>
      <c r="L20" s="8">
        <v>-0.22</v>
      </c>
      <c r="M20" s="8">
        <v>-0.17</v>
      </c>
      <c r="N20" s="8">
        <v>-0.10</v>
      </c>
      <c r="O20" s="8">
        <v>-0.01</v>
      </c>
      <c r="P20" s="8">
        <v>0.10</v>
      </c>
      <c r="Q20" s="8">
        <v>0.22</v>
      </c>
      <c r="R20" s="8">
        <v>0.36</v>
      </c>
      <c r="S20" s="8">
        <v>0.49</v>
      </c>
      <c r="T20" s="8">
        <v>0.63</v>
      </c>
      <c r="U20" s="8">
        <v>0.77</v>
      </c>
      <c r="V20" s="8">
        <v>0.91</v>
      </c>
      <c r="W20" s="8">
        <v>1.03</v>
      </c>
      <c r="X20" s="8">
        <v>1.1499999999999999</v>
      </c>
      <c r="Y20" s="8">
        <v>1.25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602</v>
      </c>
      <c r="B21" s="8">
        <v>0.99</v>
      </c>
      <c r="C21" s="8">
        <v>0.97</v>
      </c>
      <c r="D21" s="8">
        <v>0.95</v>
      </c>
      <c r="E21" s="8">
        <v>0.92</v>
      </c>
      <c r="F21" s="8">
        <v>0.96</v>
      </c>
      <c r="G21" s="8">
        <v>0.98</v>
      </c>
      <c r="H21" s="8">
        <v>1</v>
      </c>
      <c r="I21" s="8">
        <v>1.02</v>
      </c>
      <c r="J21" s="8">
        <v>1.1599999999999999</v>
      </c>
      <c r="K21" s="8">
        <v>1.37</v>
      </c>
      <c r="L21" s="8">
        <v>1.58</v>
      </c>
      <c r="M21" s="8">
        <v>1.78</v>
      </c>
      <c r="N21" s="8">
        <v>1.35</v>
      </c>
      <c r="O21" s="8">
        <v>1.04</v>
      </c>
      <c r="P21" s="8">
        <v>0.78</v>
      </c>
      <c r="Q21" s="8">
        <v>0.62</v>
      </c>
      <c r="R21" s="8">
        <v>0.57999999999999996</v>
      </c>
      <c r="S21" s="8">
        <v>0.53</v>
      </c>
      <c r="T21" s="8">
        <v>0.49</v>
      </c>
      <c r="U21" s="8">
        <v>0.47</v>
      </c>
      <c r="V21" s="8">
        <v>0.46</v>
      </c>
      <c r="W21" s="8">
        <v>0.45</v>
      </c>
      <c r="X21" s="8">
        <v>0.43</v>
      </c>
      <c r="Y21" s="8">
        <v>0.43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603</v>
      </c>
      <c r="B22" s="8">
        <v>-0.27</v>
      </c>
      <c r="C22" s="8">
        <v>-0.23</v>
      </c>
      <c r="D22" s="8">
        <v>-0.10</v>
      </c>
      <c r="E22" s="8">
        <v>0.17</v>
      </c>
      <c r="F22" s="8">
        <v>0.56000000000000005</v>
      </c>
      <c r="G22" s="8">
        <v>0.95</v>
      </c>
      <c r="H22" s="8">
        <v>1.25</v>
      </c>
      <c r="I22" s="8">
        <v>1.31</v>
      </c>
      <c r="J22" s="8">
        <v>1.18</v>
      </c>
      <c r="K22" s="8">
        <v>1.01</v>
      </c>
      <c r="L22" s="8">
        <v>0.82</v>
      </c>
      <c r="M22" s="8">
        <v>0.67</v>
      </c>
      <c r="N22" s="8">
        <v>0.46</v>
      </c>
      <c r="O22" s="8">
        <v>0.35</v>
      </c>
      <c r="P22" s="8">
        <v>0.28000000000000003</v>
      </c>
      <c r="Q22" s="8">
        <v>0.26</v>
      </c>
      <c r="R22" s="8">
        <v>0.25</v>
      </c>
      <c r="S22" s="8">
        <v>0.21</v>
      </c>
      <c r="T22" s="8">
        <v>0.14000000000000001</v>
      </c>
      <c r="U22" s="8">
        <v>0.06</v>
      </c>
      <c r="V22" s="8">
        <v>-0.01</v>
      </c>
      <c r="W22" s="8">
        <v>-0.06</v>
      </c>
      <c r="X22" s="8">
        <v>-0.09</v>
      </c>
      <c r="Y22" s="8">
        <v>-0.11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122</v>
      </c>
      <c r="H1" s="2" t="s">
        <v>31</v>
      </c>
    </row>
    <row r="2" ht="13.5" customHeight="1">
      <c r="A2" s="6" t="s">
        <v>428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463</v>
      </c>
      <c r="C18" s="11" t="s">
        <v>464</v>
      </c>
      <c r="D18" s="11" t="s">
        <v>465</v>
      </c>
      <c r="E18" s="11" t="s">
        <v>466</v>
      </c>
      <c r="F18" s="11" t="s">
        <v>467</v>
      </c>
      <c r="G18" s="11" t="s">
        <v>464</v>
      </c>
      <c r="H18" s="11" t="s">
        <v>465</v>
      </c>
      <c r="I18" s="11" t="s">
        <v>466</v>
      </c>
      <c r="J18" s="11" t="s">
        <v>468</v>
      </c>
      <c r="K18" s="11" t="s">
        <v>464</v>
      </c>
      <c r="L18" s="11" t="s">
        <v>465</v>
      </c>
      <c r="M18" s="11" t="s">
        <v>466</v>
      </c>
      <c r="N18" s="11" t="s">
        <v>469</v>
      </c>
      <c r="O18" s="11" t="s">
        <v>464</v>
      </c>
      <c r="P18" s="11" t="s">
        <v>465</v>
      </c>
      <c r="Q18" s="11" t="s">
        <v>466</v>
      </c>
      <c r="R18" s="11" t="s">
        <v>470</v>
      </c>
      <c r="S18" s="11" t="s">
        <v>464</v>
      </c>
      <c r="T18" s="11" t="s">
        <v>465</v>
      </c>
      <c r="U18" s="11" t="s">
        <v>466</v>
      </c>
      <c r="V18" s="11" t="s">
        <v>471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604</v>
      </c>
      <c r="B19" s="8">
        <v>78.56</v>
      </c>
      <c r="C19" s="8">
        <v>75.709999999999994</v>
      </c>
      <c r="D19" s="8">
        <v>78.22</v>
      </c>
      <c r="E19" s="8">
        <v>82.41</v>
      </c>
      <c r="F19" s="8">
        <v>85.01</v>
      </c>
      <c r="G19" s="8">
        <v>85.34</v>
      </c>
      <c r="H19" s="8">
        <v>83.61</v>
      </c>
      <c r="I19" s="8">
        <v>81.430000000000007</v>
      </c>
      <c r="J19" s="8">
        <v>81.69</v>
      </c>
      <c r="K19" s="8">
        <v>81.93</v>
      </c>
      <c r="L19" s="8">
        <v>81.80</v>
      </c>
      <c r="M19" s="8">
        <v>81.42</v>
      </c>
      <c r="N19" s="8">
        <v>81.91</v>
      </c>
      <c r="O19" s="8">
        <v>82.79</v>
      </c>
      <c r="P19" s="8">
        <v>83.19</v>
      </c>
      <c r="Q19" s="8">
        <v>83.10</v>
      </c>
      <c r="R19" s="8">
        <v>82.54</v>
      </c>
      <c r="S19" s="8">
        <v>81.73</v>
      </c>
      <c r="T19" s="8">
        <v>81.260000000000005</v>
      </c>
      <c r="U19" s="8">
        <v>81.680000000000007</v>
      </c>
      <c r="V19" s="8">
        <v>82.16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605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118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429</v>
      </c>
      <c r="H1" s="2" t="s">
        <v>31</v>
      </c>
    </row>
    <row r="2" ht="13.5" customHeight="1">
      <c r="A2" s="176" t="s">
        <v>430</v>
      </c>
    </row>
    <row r="3" ht="13.5" customHeight="1">
      <c r="A3" s="17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3" ht="13.5" customHeight="1">
      <c r="A18" s="12"/>
      <c r="B18" s="11" t="s">
        <v>606</v>
      </c>
      <c r="C18" s="11" t="s">
        <v>464</v>
      </c>
      <c r="D18" s="11" t="s">
        <v>465</v>
      </c>
      <c r="E18" s="11" t="s">
        <v>466</v>
      </c>
      <c r="F18" s="11" t="s">
        <v>607</v>
      </c>
      <c r="G18" s="11" t="s">
        <v>464</v>
      </c>
      <c r="H18" s="11" t="s">
        <v>465</v>
      </c>
      <c r="I18" s="11" t="s">
        <v>466</v>
      </c>
      <c r="J18" s="11" t="s">
        <v>608</v>
      </c>
      <c r="K18" s="11" t="s">
        <v>464</v>
      </c>
      <c r="L18" s="11" t="s">
        <v>465</v>
      </c>
      <c r="M18" s="11" t="s">
        <v>466</v>
      </c>
      <c r="N18" s="11" t="s">
        <v>609</v>
      </c>
      <c r="O18" s="11" t="s">
        <v>464</v>
      </c>
      <c r="P18" s="11" t="s">
        <v>465</v>
      </c>
      <c r="Q18" s="11" t="s">
        <v>466</v>
      </c>
      <c r="R18" s="11" t="s">
        <v>610</v>
      </c>
      <c r="S18" s="11" t="s">
        <v>464</v>
      </c>
      <c r="T18" s="11" t="s">
        <v>465</v>
      </c>
      <c r="U18" s="11" t="s">
        <v>466</v>
      </c>
      <c r="V18" s="11" t="s">
        <v>611</v>
      </c>
      <c r="W18" s="11" t="s">
        <v>464</v>
      </c>
      <c r="X18" s="11" t="s">
        <v>465</v>
      </c>
      <c r="Y18" s="11" t="s">
        <v>466</v>
      </c>
      <c r="Z18" s="11" t="s">
        <v>612</v>
      </c>
      <c r="AA18" s="11" t="s">
        <v>464</v>
      </c>
      <c r="AB18" s="11" t="s">
        <v>465</v>
      </c>
      <c r="AC18" s="11" t="s">
        <v>466</v>
      </c>
      <c r="AD18" s="11" t="s">
        <v>613</v>
      </c>
      <c r="AE18" s="11" t="s">
        <v>464</v>
      </c>
      <c r="AF18" s="11" t="s">
        <v>465</v>
      </c>
      <c r="AG18" s="11" t="s">
        <v>466</v>
      </c>
      <c r="AH18" s="11" t="s">
        <v>565</v>
      </c>
      <c r="AI18" s="11" t="s">
        <v>464</v>
      </c>
      <c r="AJ18" s="11" t="s">
        <v>465</v>
      </c>
      <c r="AK18" s="11" t="s">
        <v>466</v>
      </c>
      <c r="AL18" s="11" t="s">
        <v>566</v>
      </c>
      <c r="AM18" s="11" t="s">
        <v>464</v>
      </c>
      <c r="AN18" s="11" t="s">
        <v>465</v>
      </c>
      <c r="AO18" s="11" t="s">
        <v>466</v>
      </c>
      <c r="AP18" s="11" t="s">
        <v>567</v>
      </c>
      <c r="AQ18" s="11" t="s">
        <v>464</v>
      </c>
      <c r="AR18" s="11" t="s">
        <v>465</v>
      </c>
      <c r="AS18" s="11" t="s">
        <v>466</v>
      </c>
      <c r="AT18" s="11" t="s">
        <v>568</v>
      </c>
      <c r="AU18" s="11" t="s">
        <v>464</v>
      </c>
      <c r="AV18" s="11" t="s">
        <v>465</v>
      </c>
      <c r="AW18" s="11" t="s">
        <v>466</v>
      </c>
      <c r="AX18" s="11" t="s">
        <v>569</v>
      </c>
      <c r="AY18" s="11" t="s">
        <v>464</v>
      </c>
      <c r="AZ18" s="11" t="s">
        <v>465</v>
      </c>
      <c r="BA18" s="11" t="s">
        <v>466</v>
      </c>
      <c r="BB18" s="11" t="s">
        <v>570</v>
      </c>
      <c r="BC18" s="11" t="s">
        <v>464</v>
      </c>
      <c r="BD18" s="11" t="s">
        <v>465</v>
      </c>
      <c r="BE18" s="11" t="s">
        <v>466</v>
      </c>
      <c r="BF18" s="11" t="s">
        <v>571</v>
      </c>
      <c r="BG18" s="11" t="s">
        <v>464</v>
      </c>
      <c r="BH18" s="11" t="s">
        <v>465</v>
      </c>
      <c r="BI18" s="11" t="s">
        <v>466</v>
      </c>
      <c r="BJ18" s="11" t="s">
        <v>572</v>
      </c>
      <c r="BK18" s="11" t="s">
        <v>464</v>
      </c>
      <c r="BL18" s="11" t="s">
        <v>465</v>
      </c>
      <c r="BM18" s="11" t="s">
        <v>466</v>
      </c>
      <c r="BN18" s="11" t="s">
        <v>573</v>
      </c>
      <c r="BO18" s="11" t="s">
        <v>464</v>
      </c>
      <c r="BP18" s="11" t="s">
        <v>465</v>
      </c>
      <c r="BQ18" s="11" t="s">
        <v>466</v>
      </c>
      <c r="BR18" s="11" t="s">
        <v>499</v>
      </c>
      <c r="BS18" s="11" t="s">
        <v>464</v>
      </c>
      <c r="BT18" s="11" t="s">
        <v>465</v>
      </c>
      <c r="BU18" s="11" t="s">
        <v>466</v>
      </c>
      <c r="BV18" s="11" t="s">
        <v>463</v>
      </c>
      <c r="BW18" s="11" t="s">
        <v>464</v>
      </c>
      <c r="BX18" s="11" t="s">
        <v>465</v>
      </c>
      <c r="BY18" s="11" t="s">
        <v>466</v>
      </c>
      <c r="BZ18" s="11" t="s">
        <v>467</v>
      </c>
      <c r="CA18" s="11" t="s">
        <v>464</v>
      </c>
      <c r="CB18" s="11" t="s">
        <v>465</v>
      </c>
      <c r="CC18" s="11" t="s">
        <v>466</v>
      </c>
      <c r="CD18" s="11" t="s">
        <v>468</v>
      </c>
      <c r="CE18" s="11" t="s">
        <v>464</v>
      </c>
      <c r="CF18" s="11" t="s">
        <v>465</v>
      </c>
      <c r="CG18" s="11" t="s">
        <v>466</v>
      </c>
      <c r="CH18" s="11" t="s">
        <v>469</v>
      </c>
      <c r="CI18" s="11" t="s">
        <v>464</v>
      </c>
      <c r="CJ18" s="11" t="s">
        <v>465</v>
      </c>
      <c r="CK18" s="11" t="s">
        <v>466</v>
      </c>
      <c r="CL18" s="11" t="s">
        <v>470</v>
      </c>
      <c r="CM18" s="11" t="s">
        <v>464</v>
      </c>
      <c r="CN18" s="11" t="s">
        <v>465</v>
      </c>
      <c r="CO18" s="11" t="s">
        <v>466</v>
      </c>
    </row>
    <row r="19" spans="1:93" ht="13.5" customHeight="1">
      <c r="A19" s="13"/>
      <c r="B19" s="8">
        <v>458.44</v>
      </c>
      <c r="C19" s="8">
        <v>457.44</v>
      </c>
      <c r="D19" s="8">
        <v>456.48</v>
      </c>
      <c r="E19" s="8">
        <v>455.55</v>
      </c>
      <c r="F19" s="8">
        <v>454.67</v>
      </c>
      <c r="G19" s="8">
        <v>453.84</v>
      </c>
      <c r="H19" s="8">
        <v>453.06</v>
      </c>
      <c r="I19" s="8">
        <v>452.35</v>
      </c>
      <c r="J19" s="8">
        <v>451.68</v>
      </c>
      <c r="K19" s="8">
        <v>451.06</v>
      </c>
      <c r="L19" s="8">
        <v>450.49</v>
      </c>
      <c r="M19" s="8">
        <v>449.95</v>
      </c>
      <c r="N19" s="8">
        <v>449.45</v>
      </c>
      <c r="O19" s="8">
        <v>448.99</v>
      </c>
      <c r="P19" s="8">
        <v>448.56</v>
      </c>
      <c r="Q19" s="8">
        <v>448.16</v>
      </c>
      <c r="R19" s="8">
        <v>447.80</v>
      </c>
      <c r="S19" s="8">
        <v>447.49</v>
      </c>
      <c r="T19" s="8">
        <v>447.21</v>
      </c>
      <c r="U19" s="8">
        <v>446.97</v>
      </c>
      <c r="V19" s="8">
        <v>446.77</v>
      </c>
      <c r="W19" s="8">
        <v>446.60</v>
      </c>
      <c r="X19" s="8">
        <v>446.48</v>
      </c>
      <c r="Y19" s="8">
        <v>446.39</v>
      </c>
      <c r="Z19" s="8">
        <v>446.34</v>
      </c>
      <c r="AA19" s="8">
        <v>446.32</v>
      </c>
      <c r="AB19" s="8">
        <v>446.32</v>
      </c>
      <c r="AC19" s="8">
        <v>446.33</v>
      </c>
      <c r="AD19" s="8">
        <v>446.36</v>
      </c>
      <c r="AE19" s="8">
        <v>446.38</v>
      </c>
      <c r="AF19" s="8">
        <v>446.40</v>
      </c>
      <c r="AG19" s="8">
        <v>446.41</v>
      </c>
      <c r="AH19" s="8">
        <v>446.38</v>
      </c>
      <c r="AI19" s="8">
        <v>446.33</v>
      </c>
      <c r="AJ19" s="8">
        <v>446.23</v>
      </c>
      <c r="AK19" s="8">
        <v>446.10</v>
      </c>
      <c r="AL19" s="8">
        <v>445.93</v>
      </c>
      <c r="AM19" s="8">
        <v>445.72</v>
      </c>
      <c r="AN19" s="8">
        <v>445.47</v>
      </c>
      <c r="AO19" s="8">
        <v>445.20</v>
      </c>
      <c r="AP19" s="8">
        <v>444.90</v>
      </c>
      <c r="AQ19" s="8">
        <v>444.58</v>
      </c>
      <c r="AR19" s="8">
        <v>444.27</v>
      </c>
      <c r="AS19" s="8">
        <v>443.97</v>
      </c>
      <c r="AT19" s="8">
        <v>443.69</v>
      </c>
      <c r="AU19" s="8">
        <v>443.44</v>
      </c>
      <c r="AV19" s="8">
        <v>443.21</v>
      </c>
      <c r="AW19" s="8">
        <v>443.01</v>
      </c>
      <c r="AX19" s="8">
        <v>442.83</v>
      </c>
      <c r="AY19" s="8">
        <v>442.68</v>
      </c>
      <c r="AZ19" s="8">
        <v>442.55</v>
      </c>
      <c r="BA19" s="8">
        <v>442.44</v>
      </c>
      <c r="BB19" s="8">
        <v>442.35</v>
      </c>
      <c r="BC19" s="8">
        <v>442.28</v>
      </c>
      <c r="BD19" s="8">
        <v>442.22</v>
      </c>
      <c r="BE19" s="8">
        <v>442.17</v>
      </c>
      <c r="BF19" s="8">
        <v>442.13</v>
      </c>
      <c r="BG19" s="8">
        <v>442.07</v>
      </c>
      <c r="BH19" s="8">
        <v>442</v>
      </c>
      <c r="BI19" s="8">
        <v>441.91</v>
      </c>
      <c r="BJ19" s="8">
        <v>441.79</v>
      </c>
      <c r="BK19" s="8">
        <v>441.63</v>
      </c>
      <c r="BL19" s="8">
        <v>441.43</v>
      </c>
      <c r="BM19" s="8">
        <v>441.17</v>
      </c>
      <c r="BN19" s="8">
        <v>440.85</v>
      </c>
      <c r="BO19" s="8">
        <v>440.48</v>
      </c>
      <c r="BP19" s="8">
        <v>440.05</v>
      </c>
      <c r="BQ19" s="8">
        <v>439.58</v>
      </c>
      <c r="BR19" s="8">
        <v>439.07</v>
      </c>
      <c r="BS19" s="8">
        <v>438.54</v>
      </c>
      <c r="BT19" s="8">
        <v>438</v>
      </c>
      <c r="BU19" s="8">
        <v>437.50</v>
      </c>
      <c r="BV19" s="8">
        <v>437.06</v>
      </c>
      <c r="BW19" s="8">
        <v>436.72</v>
      </c>
      <c r="BX19" s="8">
        <v>436.50</v>
      </c>
      <c r="BY19" s="8">
        <v>436.42</v>
      </c>
      <c r="BZ19" s="8">
        <v>436.48</v>
      </c>
      <c r="CA19" s="8">
        <v>436.67</v>
      </c>
      <c r="CB19" s="8">
        <v>436.97</v>
      </c>
      <c r="CC19" s="8">
        <v>437.37</v>
      </c>
      <c r="CD19" s="8">
        <v>437.84</v>
      </c>
      <c r="CE19" s="8">
        <v>438.34</v>
      </c>
      <c r="CF19" s="8">
        <v>438.87</v>
      </c>
      <c r="CG19" s="8">
        <v>439.40</v>
      </c>
      <c r="CH19" s="8">
        <v>439.92</v>
      </c>
      <c r="CI19" s="8">
        <v>440.43</v>
      </c>
      <c r="CJ19" s="8">
        <v>440.90</v>
      </c>
      <c r="CK19" s="8">
        <v>441.35</v>
      </c>
      <c r="CL19" s="8">
        <v>441.76</v>
      </c>
      <c r="CM19" s="8">
        <v>442.14</v>
      </c>
      <c r="CN19" s="8">
        <v>442.48</v>
      </c>
      <c r="CO19" s="8">
        <v>442.78</v>
      </c>
    </row>
    <row r="20" spans="1:9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3" customWidth="1"/>
    <col min="2" max="2" width="0" style="123" hidden="1" customWidth="1"/>
    <col min="3" max="3" width="13.3333333333333" style="123" customWidth="1"/>
    <col min="4" max="4" width="0" style="123" hidden="1" customWidth="1"/>
    <col min="5" max="14" width="6.66666666666667" style="123" customWidth="1"/>
    <col min="15" max="15" width="5.83333333333333" style="123" customWidth="1"/>
    <col min="16" max="57" width="0" style="123" hidden="1"/>
    <col min="58" max="16384" width="0" style="12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2"/>
      <c r="B5" s="72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3"/>
      <c r="B6" s="83"/>
      <c r="C6" s="83"/>
      <c r="D6" s="83"/>
      <c r="E6" s="83"/>
      <c r="F6" s="129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277"/>
      <c r="B7" s="277"/>
      <c r="C7" s="753"/>
      <c r="D7" s="753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9"/>
      <c r="B8" s="719"/>
      <c r="C8" s="754"/>
      <c r="D8" s="754"/>
      <c r="E8" s="731"/>
      <c r="F8" s="731"/>
      <c r="G8" s="731"/>
      <c r="H8" s="731"/>
      <c r="I8" s="731"/>
      <c r="J8" s="731"/>
      <c r="K8" s="699" t="s">
        <v>492</v>
      </c>
      <c r="L8" s="699" t="s">
        <v>492</v>
      </c>
      <c r="M8" s="699" t="s">
        <v>707</v>
      </c>
      <c r="N8" s="699" t="s">
        <v>707</v>
      </c>
    </row>
    <row r="9" spans="1:14" ht="12.75" customHeight="1" hidden="1">
      <c r="A9" s="738"/>
      <c r="B9" s="738"/>
      <c r="C9" s="558"/>
      <c r="D9" s="558"/>
      <c r="E9" s="731"/>
      <c r="F9" s="731"/>
      <c r="G9" s="731"/>
      <c r="H9" s="731"/>
      <c r="I9" s="731"/>
      <c r="J9" s="731"/>
      <c r="K9" s="699" t="s">
        <v>498</v>
      </c>
      <c r="L9" s="699" t="s">
        <v>498</v>
      </c>
      <c r="M9" s="699" t="s">
        <v>708</v>
      </c>
      <c r="N9" s="699" t="s">
        <v>708</v>
      </c>
    </row>
    <row r="10" spans="1:14" ht="12.75" customHeight="1">
      <c r="A10" s="759" t="s">
        <v>614</v>
      </c>
      <c r="B10" s="755" t="s">
        <v>615</v>
      </c>
      <c r="C10" s="559" t="s">
        <v>350</v>
      </c>
      <c r="D10" s="559" t="s">
        <v>350</v>
      </c>
      <c r="E10" s="548">
        <v>3.50</v>
      </c>
      <c r="F10" s="548">
        <v>-3.10</v>
      </c>
      <c r="G10" s="548">
        <v>-0.30</v>
      </c>
      <c r="H10" s="548">
        <v>0.80</v>
      </c>
      <c r="I10" s="548">
        <v>-0.80</v>
      </c>
      <c r="J10" s="548">
        <v>-1.80</v>
      </c>
      <c r="K10" s="545">
        <v>-1.20</v>
      </c>
      <c r="L10" s="545">
        <v>-0.30</v>
      </c>
      <c r="M10" s="545">
        <v>0.40</v>
      </c>
      <c r="N10" s="545">
        <v>1</v>
      </c>
    </row>
    <row r="11" spans="1:14" ht="12.75" customHeight="1">
      <c r="A11" s="384" t="s">
        <v>600</v>
      </c>
      <c r="B11" s="384" t="s">
        <v>760</v>
      </c>
      <c r="C11" s="560" t="s">
        <v>345</v>
      </c>
      <c r="D11" s="560" t="s">
        <v>346</v>
      </c>
      <c r="E11" s="549">
        <v>2.2999999999999998</v>
      </c>
      <c r="F11" s="549">
        <v>1.40</v>
      </c>
      <c r="G11" s="549">
        <v>1</v>
      </c>
      <c r="H11" s="549">
        <v>1.80</v>
      </c>
      <c r="I11" s="549">
        <v>2.2000000000000002</v>
      </c>
      <c r="J11" s="549">
        <v>1.30</v>
      </c>
      <c r="K11" s="544">
        <v>1.20</v>
      </c>
      <c r="L11" s="544">
        <v>1.50</v>
      </c>
      <c r="M11" s="544">
        <v>1.80</v>
      </c>
      <c r="N11" s="544">
        <v>2.10</v>
      </c>
    </row>
    <row r="12" spans="1:14" ht="12.75" customHeight="1">
      <c r="A12" s="377" t="s">
        <v>761</v>
      </c>
      <c r="B12" s="406" t="s">
        <v>762</v>
      </c>
      <c r="C12" s="561"/>
      <c r="D12" s="561"/>
      <c r="E12" s="550"/>
      <c r="F12" s="550"/>
      <c r="G12" s="550"/>
      <c r="H12" s="550"/>
      <c r="I12" s="550"/>
      <c r="J12" s="550"/>
      <c r="K12" s="547"/>
      <c r="L12" s="547"/>
      <c r="M12" s="547"/>
      <c r="N12" s="547"/>
    </row>
    <row r="13" spans="1:14" ht="12.75" customHeight="1">
      <c r="A13" s="637" t="s">
        <v>763</v>
      </c>
      <c r="B13" s="756" t="s">
        <v>764</v>
      </c>
      <c r="C13" s="562" t="s">
        <v>662</v>
      </c>
      <c r="D13" s="562" t="s">
        <v>340</v>
      </c>
      <c r="E13" s="757">
        <v>1.20</v>
      </c>
      <c r="F13" s="757">
        <v>0.60</v>
      </c>
      <c r="G13" s="757">
        <v>0.10</v>
      </c>
      <c r="H13" s="757">
        <v>-0.20</v>
      </c>
      <c r="I13" s="757">
        <v>-0.20</v>
      </c>
      <c r="J13" s="757">
        <v>0.10</v>
      </c>
      <c r="K13" s="758">
        <v>0.60</v>
      </c>
      <c r="L13" s="758">
        <v>1.1000000000000001</v>
      </c>
      <c r="M13" s="758">
        <v>1.50</v>
      </c>
      <c r="N13" s="758">
        <v>1.60</v>
      </c>
    </row>
    <row r="14" spans="1:14" ht="12.75" customHeight="1">
      <c r="A14" s="637" t="s">
        <v>765</v>
      </c>
      <c r="B14" s="756" t="s">
        <v>766</v>
      </c>
      <c r="C14" s="562" t="s">
        <v>662</v>
      </c>
      <c r="D14" s="562" t="s">
        <v>340</v>
      </c>
      <c r="E14" s="747">
        <v>1.20</v>
      </c>
      <c r="F14" s="747">
        <v>1.50</v>
      </c>
      <c r="G14" s="747">
        <v>0.50</v>
      </c>
      <c r="H14" s="747">
        <v>1.30</v>
      </c>
      <c r="I14" s="747">
        <v>1.40</v>
      </c>
      <c r="J14" s="747">
        <v>1</v>
      </c>
      <c r="K14" s="748">
        <v>0.50</v>
      </c>
      <c r="L14" s="748">
        <v>0.40</v>
      </c>
      <c r="M14" s="748">
        <v>0.40</v>
      </c>
      <c r="N14" s="748">
        <v>0.50</v>
      </c>
    </row>
    <row r="15" spans="1:14" ht="12.75" customHeight="1">
      <c r="A15" s="637" t="s">
        <v>767</v>
      </c>
      <c r="B15" s="756" t="s">
        <v>768</v>
      </c>
      <c r="C15" s="562" t="s">
        <v>662</v>
      </c>
      <c r="D15" s="562" t="s">
        <v>340</v>
      </c>
      <c r="E15" s="747">
        <v>0.10</v>
      </c>
      <c r="F15" s="747">
        <v>0.10</v>
      </c>
      <c r="G15" s="747">
        <v>-0.10</v>
      </c>
      <c r="H15" s="747">
        <v>1.1000000000000001</v>
      </c>
      <c r="I15" s="747">
        <v>0.80</v>
      </c>
      <c r="J15" s="747">
        <v>0.30</v>
      </c>
      <c r="K15" s="748">
        <v>0.10</v>
      </c>
      <c r="L15" s="748">
        <v>-0.10</v>
      </c>
      <c r="M15" s="748">
        <v>-0.10</v>
      </c>
      <c r="N15" s="748">
        <v>0</v>
      </c>
    </row>
    <row r="16" spans="1:14" ht="12.75" customHeight="1">
      <c r="A16" s="637" t="s">
        <v>769</v>
      </c>
      <c r="B16" s="756" t="s">
        <v>770</v>
      </c>
      <c r="C16" s="562" t="s">
        <v>662</v>
      </c>
      <c r="D16" s="562" t="s">
        <v>340</v>
      </c>
      <c r="E16" s="747">
        <v>0</v>
      </c>
      <c r="F16" s="747">
        <v>-0.80</v>
      </c>
      <c r="G16" s="747">
        <v>0.50</v>
      </c>
      <c r="H16" s="747">
        <v>-0.70</v>
      </c>
      <c r="I16" s="747">
        <v>-0.10</v>
      </c>
      <c r="J16" s="747">
        <v>-0.20</v>
      </c>
      <c r="K16" s="748">
        <v>-0.10</v>
      </c>
      <c r="L16" s="748">
        <v>0.10</v>
      </c>
      <c r="M16" s="748">
        <v>0</v>
      </c>
      <c r="N16" s="748">
        <v>-0.10</v>
      </c>
    </row>
    <row r="17" spans="1:14" ht="12.75" customHeight="1" thickBot="1">
      <c r="A17" s="551" t="s">
        <v>771</v>
      </c>
      <c r="B17" s="552" t="s">
        <v>772</v>
      </c>
      <c r="C17" s="563" t="s">
        <v>662</v>
      </c>
      <c r="D17" s="563" t="s">
        <v>340</v>
      </c>
      <c r="E17" s="553">
        <v>-0.20</v>
      </c>
      <c r="F17" s="553">
        <v>-0.10</v>
      </c>
      <c r="G17" s="553">
        <v>-0.10</v>
      </c>
      <c r="H17" s="553">
        <v>0.30</v>
      </c>
      <c r="I17" s="553">
        <v>0.20</v>
      </c>
      <c r="J17" s="553">
        <v>0.20</v>
      </c>
      <c r="K17" s="546">
        <v>0.10</v>
      </c>
      <c r="L17" s="546">
        <v>0</v>
      </c>
      <c r="M17" s="546">
        <v>0</v>
      </c>
      <c r="N17" s="546">
        <v>0</v>
      </c>
    </row>
    <row r="18" spans="1:12" ht="12.75" customHeight="1">
      <c r="A18" s="83"/>
      <c r="B18" s="83"/>
      <c r="C18" s="83"/>
      <c r="D18" s="83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3"/>
      <c r="B19" s="83"/>
      <c r="C19" s="83"/>
      <c r="D19" s="83"/>
      <c r="E19" s="131"/>
      <c r="F19" s="131"/>
      <c r="G19" s="131"/>
      <c r="H19" s="131"/>
      <c r="I19" s="131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1"/>
      <c r="F20" s="131"/>
      <c r="G20" s="131"/>
      <c r="H20" s="131"/>
      <c r="I20" s="131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1"/>
      <c r="F21" s="131"/>
      <c r="G21" s="131"/>
      <c r="H21" s="131"/>
      <c r="I21" s="131"/>
      <c r="J21" s="83"/>
    </row>
    <row r="22" spans="1:12" ht="12.75" customHeight="1" hidden="1">
      <c r="A22" s="83"/>
      <c r="B22" s="83"/>
      <c r="C22" s="83"/>
      <c r="D22" s="83"/>
      <c r="E22" s="131"/>
      <c r="F22" s="131"/>
      <c r="G22" s="131"/>
      <c r="H22" s="131"/>
      <c r="I22" s="131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1"/>
      <c r="F23" s="131"/>
      <c r="G23" s="131"/>
      <c r="H23" s="131"/>
      <c r="I23" s="131"/>
      <c r="J23" s="83"/>
    </row>
    <row r="24" spans="1:12" ht="12.75" customHeight="1" hidden="1">
      <c r="A24" s="132"/>
      <c r="B24" s="132"/>
      <c r="C24" s="132"/>
      <c r="D24" s="132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1141</v>
      </c>
      <c r="H1" s="2" t="s">
        <v>31</v>
      </c>
    </row>
    <row r="2" ht="13.5" customHeight="1">
      <c r="A2" s="176" t="s">
        <v>42</v>
      </c>
    </row>
    <row r="3" ht="13.5" customHeight="1">
      <c r="A3" s="176" t="s">
        <v>173</v>
      </c>
    </row>
    <row r="8" spans="3:25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4" t="s">
        <v>467</v>
      </c>
      <c r="C18" s="184"/>
      <c r="D18" s="184"/>
      <c r="E18" s="184"/>
      <c r="F18" s="184" t="s">
        <v>468</v>
      </c>
      <c r="G18" s="184"/>
      <c r="H18" s="184"/>
      <c r="I18" s="184"/>
      <c r="J18" s="184" t="s">
        <v>469</v>
      </c>
      <c r="K18" s="184"/>
      <c r="L18" s="184"/>
      <c r="M18" s="184"/>
      <c r="N18" s="184" t="s">
        <v>470</v>
      </c>
      <c r="O18" s="184"/>
      <c r="P18" s="184"/>
      <c r="Q18" s="184"/>
      <c r="R18" s="184" t="s">
        <v>471</v>
      </c>
      <c r="S18" s="184"/>
      <c r="T18" s="184"/>
      <c r="U18" s="184"/>
      <c r="V18" s="184" t="s">
        <v>485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</row>
    <row r="19" spans="1:61" ht="13.5" customHeight="1">
      <c r="A19" s="175" t="s">
        <v>1135</v>
      </c>
      <c r="B19" s="185">
        <v>288.68</v>
      </c>
      <c r="C19" s="185">
        <v>294.42</v>
      </c>
      <c r="D19" s="185">
        <v>275.60000000000002</v>
      </c>
      <c r="E19" s="185">
        <v>258.75</v>
      </c>
      <c r="F19" s="185">
        <v>247.53</v>
      </c>
      <c r="G19" s="185">
        <v>244.08</v>
      </c>
      <c r="H19" s="185">
        <v>251.40</v>
      </c>
      <c r="I19" s="185">
        <v>264.08999999999997</v>
      </c>
      <c r="J19" s="185">
        <v>263.77999999999997</v>
      </c>
      <c r="K19" s="185">
        <v>263.20999999999998</v>
      </c>
      <c r="L19" s="185">
        <v>265.33</v>
      </c>
      <c r="M19" s="185">
        <v>270.08999999999997</v>
      </c>
      <c r="N19" s="185">
        <v>275.74</v>
      </c>
      <c r="O19" s="185">
        <v>282.74</v>
      </c>
      <c r="P19" s="185">
        <v>290.87</v>
      </c>
      <c r="Q19" s="185">
        <v>298.24</v>
      </c>
      <c r="R19" s="185">
        <v>302.06</v>
      </c>
      <c r="S19" s="185">
        <v>304.20999999999998</v>
      </c>
      <c r="T19" s="185">
        <v>304.45</v>
      </c>
      <c r="U19" s="185">
        <v>300.45999999999998</v>
      </c>
      <c r="V19" s="185">
        <v>284.70999999999998</v>
      </c>
      <c r="W19" s="185">
        <v>279.64999999999998</v>
      </c>
      <c r="X19" s="185">
        <v>275.43</v>
      </c>
      <c r="Y19" s="185">
        <v>271.50</v>
      </c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</row>
    <row r="20" spans="3:61" ht="13.5" customHeight="1"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3:6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</row>
    <row r="22" spans="3:6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613</v>
      </c>
      <c r="C18" s="8" t="s">
        <v>464</v>
      </c>
      <c r="D18" s="8" t="s">
        <v>465</v>
      </c>
      <c r="E18" s="8" t="s">
        <v>466</v>
      </c>
      <c r="F18" s="8" t="s">
        <v>565</v>
      </c>
      <c r="G18" s="8" t="s">
        <v>464</v>
      </c>
      <c r="H18" s="8" t="s">
        <v>465</v>
      </c>
      <c r="I18" s="8" t="s">
        <v>466</v>
      </c>
      <c r="J18" s="8" t="s">
        <v>566</v>
      </c>
      <c r="K18" s="8" t="s">
        <v>464</v>
      </c>
      <c r="L18" s="8" t="s">
        <v>465</v>
      </c>
      <c r="M18" s="8" t="s">
        <v>466</v>
      </c>
      <c r="N18" s="8" t="s">
        <v>567</v>
      </c>
      <c r="O18" s="8" t="s">
        <v>464</v>
      </c>
      <c r="P18" s="8" t="s">
        <v>465</v>
      </c>
      <c r="Q18" s="8" t="s">
        <v>466</v>
      </c>
      <c r="R18" s="8" t="s">
        <v>568</v>
      </c>
      <c r="S18" s="8" t="s">
        <v>464</v>
      </c>
      <c r="T18" s="8" t="s">
        <v>465</v>
      </c>
      <c r="U18" s="8" t="s">
        <v>466</v>
      </c>
      <c r="V18" s="8" t="s">
        <v>569</v>
      </c>
      <c r="W18" s="8" t="s">
        <v>464</v>
      </c>
      <c r="X18" s="8" t="s">
        <v>465</v>
      </c>
      <c r="Y18" s="8" t="s">
        <v>466</v>
      </c>
      <c r="Z18" s="8" t="s">
        <v>570</v>
      </c>
      <c r="AA18" s="8" t="s">
        <v>464</v>
      </c>
      <c r="AB18" s="8" t="s">
        <v>465</v>
      </c>
      <c r="AC18" s="8" t="s">
        <v>466</v>
      </c>
      <c r="AD18" s="8" t="s">
        <v>571</v>
      </c>
      <c r="AE18" s="8" t="s">
        <v>464</v>
      </c>
      <c r="AF18" s="8" t="s">
        <v>465</v>
      </c>
      <c r="AG18" s="8" t="s">
        <v>466</v>
      </c>
      <c r="AH18" s="8" t="s">
        <v>572</v>
      </c>
      <c r="AI18" s="8" t="s">
        <v>464</v>
      </c>
      <c r="AJ18" s="8" t="s">
        <v>465</v>
      </c>
      <c r="AK18" s="8" t="s">
        <v>466</v>
      </c>
      <c r="AL18" s="8" t="s">
        <v>573</v>
      </c>
      <c r="AM18" s="8" t="s">
        <v>464</v>
      </c>
      <c r="AN18" s="8" t="s">
        <v>465</v>
      </c>
      <c r="AO18" s="8" t="s">
        <v>466</v>
      </c>
      <c r="AP18" s="8" t="s">
        <v>499</v>
      </c>
      <c r="AQ18" s="8" t="s">
        <v>464</v>
      </c>
      <c r="AR18" s="8" t="s">
        <v>465</v>
      </c>
      <c r="AS18" s="8" t="s">
        <v>466</v>
      </c>
      <c r="AT18" s="8" t="s">
        <v>463</v>
      </c>
      <c r="AU18" s="8" t="s">
        <v>464</v>
      </c>
      <c r="AV18" s="8" t="s">
        <v>465</v>
      </c>
      <c r="AW18" s="8" t="s">
        <v>466</v>
      </c>
      <c r="AX18" s="8" t="s">
        <v>467</v>
      </c>
      <c r="AY18" s="8" t="s">
        <v>464</v>
      </c>
      <c r="AZ18" s="8" t="s">
        <v>465</v>
      </c>
      <c r="BA18" s="8" t="s">
        <v>466</v>
      </c>
      <c r="BB18" s="8" t="s">
        <v>468</v>
      </c>
      <c r="BC18" s="8" t="s">
        <v>464</v>
      </c>
      <c r="BD18" s="8" t="s">
        <v>465</v>
      </c>
      <c r="BE18" s="8" t="s">
        <v>466</v>
      </c>
      <c r="BF18" s="8" t="s">
        <v>469</v>
      </c>
      <c r="BG18" s="8" t="s">
        <v>464</v>
      </c>
      <c r="BH18" s="8" t="s">
        <v>465</v>
      </c>
      <c r="BI18" s="8" t="s">
        <v>466</v>
      </c>
      <c r="BJ18" s="8" t="s">
        <v>470</v>
      </c>
      <c r="BK18" s="8" t="s">
        <v>464</v>
      </c>
      <c r="BL18" s="8" t="s">
        <v>465</v>
      </c>
      <c r="BM18" s="8" t="s">
        <v>466</v>
      </c>
      <c r="BN18" s="8" t="s">
        <v>471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1009</v>
      </c>
      <c r="B19" s="8">
        <v>64.959999999999994</v>
      </c>
      <c r="C19" s="8">
        <v>73.55</v>
      </c>
      <c r="D19" s="8">
        <v>78.72</v>
      </c>
      <c r="E19" s="8">
        <v>79.75</v>
      </c>
      <c r="F19" s="8">
        <v>88.03</v>
      </c>
      <c r="G19" s="8">
        <v>95.36</v>
      </c>
      <c r="H19" s="8">
        <v>98.28</v>
      </c>
      <c r="I19" s="8">
        <v>102.40</v>
      </c>
      <c r="J19" s="8">
        <v>104.45</v>
      </c>
      <c r="K19" s="8">
        <v>98.59</v>
      </c>
      <c r="L19" s="8">
        <v>95.36</v>
      </c>
      <c r="M19" s="8">
        <v>94.77</v>
      </c>
      <c r="N19" s="8">
        <v>94.55</v>
      </c>
      <c r="O19" s="8">
        <v>90.71</v>
      </c>
      <c r="P19" s="8">
        <v>84.81</v>
      </c>
      <c r="Q19" s="8">
        <v>83.60</v>
      </c>
      <c r="R19" s="8">
        <v>84.81</v>
      </c>
      <c r="S19" s="8">
        <v>83.79</v>
      </c>
      <c r="T19" s="8">
        <v>87.29</v>
      </c>
      <c r="U19" s="8">
        <v>94.68</v>
      </c>
      <c r="V19" s="8">
        <v>95.27</v>
      </c>
      <c r="W19" s="8">
        <v>96.48</v>
      </c>
      <c r="X19" s="8">
        <v>95.45</v>
      </c>
      <c r="Y19" s="8">
        <v>95.58</v>
      </c>
      <c r="Z19" s="8">
        <v>95.89</v>
      </c>
      <c r="AA19" s="8">
        <v>96.60</v>
      </c>
      <c r="AB19" s="8">
        <v>96.60</v>
      </c>
      <c r="AC19" s="8">
        <v>93.81</v>
      </c>
      <c r="AD19" s="8">
        <v>96.42</v>
      </c>
      <c r="AE19" s="8">
        <v>94.86</v>
      </c>
      <c r="AF19" s="8">
        <v>96.60</v>
      </c>
      <c r="AG19" s="8">
        <v>98.06</v>
      </c>
      <c r="AH19" s="8">
        <v>96.20</v>
      </c>
      <c r="AI19" s="8">
        <v>93.87</v>
      </c>
      <c r="AJ19" s="8">
        <v>96.70</v>
      </c>
      <c r="AK19" s="8">
        <v>98.49</v>
      </c>
      <c r="AL19" s="8">
        <v>96.73</v>
      </c>
      <c r="AM19" s="8">
        <v>96.29</v>
      </c>
      <c r="AN19" s="8">
        <v>94.93</v>
      </c>
      <c r="AO19" s="8">
        <v>94.83</v>
      </c>
      <c r="AP19" s="8">
        <v>92.79</v>
      </c>
      <c r="AQ19" s="8">
        <v>91.64</v>
      </c>
      <c r="AR19" s="8">
        <v>90.30</v>
      </c>
      <c r="AS19" s="8">
        <v>87.70</v>
      </c>
      <c r="AT19" s="8">
        <v>86.58</v>
      </c>
      <c r="AU19" s="8">
        <v>68.30</v>
      </c>
      <c r="AV19" s="8">
        <v>86.39</v>
      </c>
      <c r="AW19" s="8">
        <v>86.49</v>
      </c>
      <c r="AX19" s="8">
        <v>90.12</v>
      </c>
      <c r="AY19" s="8">
        <v>99.08</v>
      </c>
      <c r="AZ19" s="8">
        <v>90.92</v>
      </c>
      <c r="BA19" s="8">
        <v>86.89</v>
      </c>
      <c r="BB19" s="8">
        <v>91.23</v>
      </c>
      <c r="BC19" s="8">
        <v>98.37</v>
      </c>
      <c r="BD19" s="8">
        <v>91.11</v>
      </c>
      <c r="BE19" s="8">
        <v>85.87</v>
      </c>
      <c r="BF19" s="8">
        <v>87.17</v>
      </c>
      <c r="BG19" s="8">
        <v>87.08</v>
      </c>
      <c r="BH19" s="8">
        <v>83.04</v>
      </c>
      <c r="BI19" s="8">
        <v>88.32</v>
      </c>
      <c r="BJ19" s="8">
        <v>82.67</v>
      </c>
      <c r="BK19" s="8">
        <v>86.98</v>
      </c>
      <c r="BL19" s="8">
        <v>86.36</v>
      </c>
      <c r="BM19" s="8">
        <v>85.87</v>
      </c>
      <c r="BN19" s="8">
        <v>87.79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1010</v>
      </c>
      <c r="B20" s="8">
        <v>-10.08</v>
      </c>
      <c r="C20" s="8">
        <v>-12.70</v>
      </c>
      <c r="D20" s="8">
        <v>-12.02</v>
      </c>
      <c r="E20" s="8">
        <v>-10.66</v>
      </c>
      <c r="F20" s="8">
        <v>4.04</v>
      </c>
      <c r="G20" s="8">
        <v>5.91</v>
      </c>
      <c r="H20" s="8">
        <v>7.47</v>
      </c>
      <c r="I20" s="8">
        <v>9.59</v>
      </c>
      <c r="J20" s="8">
        <v>9.2899999999999991</v>
      </c>
      <c r="K20" s="8">
        <v>8.92</v>
      </c>
      <c r="L20" s="8">
        <v>6.25</v>
      </c>
      <c r="M20" s="8">
        <v>4.18</v>
      </c>
      <c r="N20" s="8">
        <v>0.01</v>
      </c>
      <c r="O20" s="8">
        <v>-2.99</v>
      </c>
      <c r="P20" s="8">
        <v>-5.12</v>
      </c>
      <c r="Q20" s="8">
        <v>-5.04</v>
      </c>
      <c r="R20" s="8">
        <v>-4.07</v>
      </c>
      <c r="S20" s="8">
        <v>-2.33</v>
      </c>
      <c r="T20" s="8">
        <v>-2.41</v>
      </c>
      <c r="U20" s="8">
        <v>-2.02</v>
      </c>
      <c r="V20" s="8">
        <v>0.76</v>
      </c>
      <c r="W20" s="8">
        <v>1.90</v>
      </c>
      <c r="X20" s="8">
        <v>3.26</v>
      </c>
      <c r="Y20" s="8">
        <v>5.82</v>
      </c>
      <c r="Z20" s="8">
        <v>6.71</v>
      </c>
      <c r="AA20" s="8">
        <v>6.08</v>
      </c>
      <c r="AB20" s="8">
        <v>7.14</v>
      </c>
      <c r="AC20" s="8">
        <v>4.29</v>
      </c>
      <c r="AD20" s="8">
        <v>3.61</v>
      </c>
      <c r="AE20" s="8">
        <v>1.47</v>
      </c>
      <c r="AF20" s="8">
        <v>2.27</v>
      </c>
      <c r="AG20" s="8">
        <v>3.73</v>
      </c>
      <c r="AH20" s="8">
        <v>4.29</v>
      </c>
      <c r="AI20" s="8">
        <v>9.9499999999999993</v>
      </c>
      <c r="AJ20" s="8">
        <v>10.039999999999999</v>
      </c>
      <c r="AK20" s="8">
        <v>7.21</v>
      </c>
      <c r="AL20" s="8">
        <v>4.74</v>
      </c>
      <c r="AM20" s="8">
        <v>0.09</v>
      </c>
      <c r="AN20" s="8">
        <v>0.18</v>
      </c>
      <c r="AO20" s="8">
        <v>1.03</v>
      </c>
      <c r="AP20" s="8">
        <v>2.73</v>
      </c>
      <c r="AQ20" s="8">
        <v>4.28</v>
      </c>
      <c r="AR20" s="8">
        <v>3.50</v>
      </c>
      <c r="AS20" s="8">
        <v>2.27</v>
      </c>
      <c r="AT20" s="8">
        <v>-4.12</v>
      </c>
      <c r="AU20" s="8">
        <v>-21.29</v>
      </c>
      <c r="AV20" s="8">
        <v>-7.68</v>
      </c>
      <c r="AW20" s="8">
        <v>-5.22</v>
      </c>
      <c r="AX20" s="8">
        <v>-1.51</v>
      </c>
      <c r="AY20" s="8">
        <v>17.60</v>
      </c>
      <c r="AZ20" s="8">
        <v>-1.47</v>
      </c>
      <c r="BA20" s="8">
        <v>-3.34</v>
      </c>
      <c r="BB20" s="8">
        <v>0.87</v>
      </c>
      <c r="BC20" s="8">
        <v>4.72</v>
      </c>
      <c r="BD20" s="8">
        <v>6.51</v>
      </c>
      <c r="BE20" s="8">
        <v>6.82</v>
      </c>
      <c r="BF20" s="8">
        <v>1.80</v>
      </c>
      <c r="BG20" s="8">
        <v>-1.71</v>
      </c>
      <c r="BH20" s="8">
        <v>-3.54</v>
      </c>
      <c r="BI20" s="8">
        <v>-2.11</v>
      </c>
      <c r="BJ20" s="8">
        <v>-2.4900000000000002</v>
      </c>
      <c r="BK20" s="8">
        <v>-1.89</v>
      </c>
      <c r="BL20" s="8">
        <v>0.13</v>
      </c>
      <c r="BM20" s="8">
        <v>-2.23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73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613</v>
      </c>
      <c r="C18" s="8" t="s">
        <v>464</v>
      </c>
      <c r="D18" s="8" t="s">
        <v>465</v>
      </c>
      <c r="E18" s="8" t="s">
        <v>466</v>
      </c>
      <c r="F18" s="8" t="s">
        <v>565</v>
      </c>
      <c r="G18" s="8" t="s">
        <v>464</v>
      </c>
      <c r="H18" s="8" t="s">
        <v>465</v>
      </c>
      <c r="I18" s="8" t="s">
        <v>466</v>
      </c>
      <c r="J18" s="8" t="s">
        <v>566</v>
      </c>
      <c r="K18" s="8" t="s">
        <v>464</v>
      </c>
      <c r="L18" s="8" t="s">
        <v>465</v>
      </c>
      <c r="M18" s="8" t="s">
        <v>466</v>
      </c>
      <c r="N18" s="8" t="s">
        <v>567</v>
      </c>
      <c r="O18" s="8" t="s">
        <v>464</v>
      </c>
      <c r="P18" s="8" t="s">
        <v>465</v>
      </c>
      <c r="Q18" s="8" t="s">
        <v>466</v>
      </c>
      <c r="R18" s="8" t="s">
        <v>568</v>
      </c>
      <c r="S18" s="8" t="s">
        <v>464</v>
      </c>
      <c r="T18" s="8" t="s">
        <v>465</v>
      </c>
      <c r="U18" s="8" t="s">
        <v>466</v>
      </c>
      <c r="V18" s="8" t="s">
        <v>569</v>
      </c>
      <c r="W18" s="8" t="s">
        <v>464</v>
      </c>
      <c r="X18" s="8" t="s">
        <v>465</v>
      </c>
      <c r="Y18" s="8" t="s">
        <v>466</v>
      </c>
      <c r="Z18" s="8" t="s">
        <v>570</v>
      </c>
      <c r="AA18" s="8" t="s">
        <v>464</v>
      </c>
      <c r="AB18" s="8" t="s">
        <v>465</v>
      </c>
      <c r="AC18" s="8" t="s">
        <v>466</v>
      </c>
      <c r="AD18" s="8" t="s">
        <v>571</v>
      </c>
      <c r="AE18" s="8" t="s">
        <v>464</v>
      </c>
      <c r="AF18" s="8" t="s">
        <v>465</v>
      </c>
      <c r="AG18" s="8" t="s">
        <v>466</v>
      </c>
      <c r="AH18" s="8" t="s">
        <v>572</v>
      </c>
      <c r="AI18" s="8" t="s">
        <v>464</v>
      </c>
      <c r="AJ18" s="8" t="s">
        <v>465</v>
      </c>
      <c r="AK18" s="8" t="s">
        <v>466</v>
      </c>
      <c r="AL18" s="8" t="s">
        <v>573</v>
      </c>
      <c r="AM18" s="8" t="s">
        <v>464</v>
      </c>
      <c r="AN18" s="8" t="s">
        <v>465</v>
      </c>
      <c r="AO18" s="8" t="s">
        <v>466</v>
      </c>
      <c r="AP18" s="8" t="s">
        <v>499</v>
      </c>
      <c r="AQ18" s="8" t="s">
        <v>464</v>
      </c>
      <c r="AR18" s="8" t="s">
        <v>465</v>
      </c>
      <c r="AS18" s="8" t="s">
        <v>466</v>
      </c>
      <c r="AT18" s="8" t="s">
        <v>463</v>
      </c>
      <c r="AU18" s="8" t="s">
        <v>464</v>
      </c>
      <c r="AV18" s="8" t="s">
        <v>465</v>
      </c>
      <c r="AW18" s="8" t="s">
        <v>466</v>
      </c>
      <c r="AX18" s="8" t="s">
        <v>467</v>
      </c>
      <c r="AY18" s="8" t="s">
        <v>464</v>
      </c>
      <c r="AZ18" s="8" t="s">
        <v>465</v>
      </c>
      <c r="BA18" s="8" t="s">
        <v>466</v>
      </c>
      <c r="BB18" s="8" t="s">
        <v>468</v>
      </c>
      <c r="BC18" s="8" t="s">
        <v>464</v>
      </c>
      <c r="BD18" s="8" t="s">
        <v>465</v>
      </c>
      <c r="BE18" s="8" t="s">
        <v>466</v>
      </c>
      <c r="BF18" s="8" t="s">
        <v>469</v>
      </c>
      <c r="BG18" s="8" t="s">
        <v>464</v>
      </c>
      <c r="BH18" s="8" t="s">
        <v>465</v>
      </c>
      <c r="BI18" s="8" t="s">
        <v>466</v>
      </c>
      <c r="BJ18" s="8" t="s">
        <v>470</v>
      </c>
      <c r="BK18" s="8" t="s">
        <v>464</v>
      </c>
      <c r="BL18" s="8" t="s">
        <v>465</v>
      </c>
      <c r="BM18" s="8" t="s">
        <v>466</v>
      </c>
      <c r="BN18" s="8" t="s">
        <v>471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1009</v>
      </c>
      <c r="B19" s="8">
        <v>86.17</v>
      </c>
      <c r="C19" s="8">
        <v>74.180000000000007</v>
      </c>
      <c r="D19" s="8">
        <v>68.180000000000007</v>
      </c>
      <c r="E19" s="8">
        <v>66.98</v>
      </c>
      <c r="F19" s="8">
        <v>69.72</v>
      </c>
      <c r="G19" s="8">
        <v>69.38</v>
      </c>
      <c r="H19" s="8">
        <v>64.75</v>
      </c>
      <c r="I19" s="8">
        <v>59.10</v>
      </c>
      <c r="J19" s="8">
        <v>61.67</v>
      </c>
      <c r="K19" s="8">
        <v>61.33</v>
      </c>
      <c r="L19" s="8">
        <v>62.53</v>
      </c>
      <c r="M19" s="8">
        <v>62.36</v>
      </c>
      <c r="N19" s="8">
        <v>55.50</v>
      </c>
      <c r="O19" s="8">
        <v>56.19</v>
      </c>
      <c r="P19" s="8">
        <v>58.07</v>
      </c>
      <c r="Q19" s="8">
        <v>56.87</v>
      </c>
      <c r="R19" s="8">
        <v>55.50</v>
      </c>
      <c r="S19" s="8">
        <v>47.97</v>
      </c>
      <c r="T19" s="8">
        <v>51.91</v>
      </c>
      <c r="U19" s="8">
        <v>50.54</v>
      </c>
      <c r="V19" s="8">
        <v>56.36</v>
      </c>
      <c r="W19" s="8">
        <v>63.38</v>
      </c>
      <c r="X19" s="8">
        <v>69.89</v>
      </c>
      <c r="Y19" s="8">
        <v>76.92</v>
      </c>
      <c r="Z19" s="8">
        <v>81.37</v>
      </c>
      <c r="AA19" s="8">
        <v>86</v>
      </c>
      <c r="AB19" s="8">
        <v>83.60</v>
      </c>
      <c r="AC19" s="8">
        <v>86.68</v>
      </c>
      <c r="AD19" s="8">
        <v>85.14</v>
      </c>
      <c r="AE19" s="8">
        <v>78.12</v>
      </c>
      <c r="AF19" s="8">
        <v>75.37</v>
      </c>
      <c r="AG19" s="8">
        <v>76.23</v>
      </c>
      <c r="AH19" s="8">
        <v>77.599999999999994</v>
      </c>
      <c r="AI19" s="8">
        <v>79.489999999999995</v>
      </c>
      <c r="AJ19" s="8">
        <v>82.40</v>
      </c>
      <c r="AK19" s="8">
        <v>87.19</v>
      </c>
      <c r="AL19" s="8">
        <v>92.85</v>
      </c>
      <c r="AM19" s="8">
        <v>96.96</v>
      </c>
      <c r="AN19" s="8">
        <v>99.53</v>
      </c>
      <c r="AO19" s="8">
        <v>103.64</v>
      </c>
      <c r="AP19" s="8">
        <v>107.58</v>
      </c>
      <c r="AQ19" s="8">
        <v>106.72</v>
      </c>
      <c r="AR19" s="8">
        <v>102.78</v>
      </c>
      <c r="AS19" s="8">
        <v>104.67</v>
      </c>
      <c r="AT19" s="8">
        <v>101.07</v>
      </c>
      <c r="AU19" s="8">
        <v>87.71</v>
      </c>
      <c r="AV19" s="8">
        <v>89.76</v>
      </c>
      <c r="AW19" s="8">
        <v>92.33</v>
      </c>
      <c r="AX19" s="8">
        <v>95.42</v>
      </c>
      <c r="AY19" s="8">
        <v>96.10</v>
      </c>
      <c r="AZ19" s="8">
        <v>96.10</v>
      </c>
      <c r="BA19" s="8">
        <v>95.76</v>
      </c>
      <c r="BB19" s="8">
        <v>106.72</v>
      </c>
      <c r="BC19" s="8">
        <v>101.76</v>
      </c>
      <c r="BD19" s="8">
        <v>96.27</v>
      </c>
      <c r="BE19" s="8">
        <v>94.39</v>
      </c>
      <c r="BF19" s="8">
        <v>88.74</v>
      </c>
      <c r="BG19" s="8">
        <v>87.37</v>
      </c>
      <c r="BH19" s="8">
        <v>85.65</v>
      </c>
      <c r="BI19" s="8">
        <v>88.05</v>
      </c>
      <c r="BJ19" s="8">
        <v>93.53</v>
      </c>
      <c r="BK19" s="8">
        <v>88.91</v>
      </c>
      <c r="BL19" s="8">
        <v>91.99</v>
      </c>
      <c r="BM19" s="8">
        <v>96.45</v>
      </c>
      <c r="BN19" s="8">
        <v>98.17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1010</v>
      </c>
      <c r="B20" s="8">
        <v>0.94</v>
      </c>
      <c r="C20" s="8">
        <v>3.17</v>
      </c>
      <c r="D20" s="8">
        <v>0.56999999999999995</v>
      </c>
      <c r="E20" s="8">
        <v>11.16</v>
      </c>
      <c r="F20" s="8">
        <v>2.17</v>
      </c>
      <c r="G20" s="8">
        <v>4.6399999999999997</v>
      </c>
      <c r="H20" s="8">
        <v>4.83</v>
      </c>
      <c r="I20" s="8">
        <v>1.93</v>
      </c>
      <c r="J20" s="8">
        <v>-3.13</v>
      </c>
      <c r="K20" s="8">
        <v>-5.73</v>
      </c>
      <c r="L20" s="8">
        <v>-7.17</v>
      </c>
      <c r="M20" s="8">
        <v>-3.81</v>
      </c>
      <c r="N20" s="8">
        <v>-3.43</v>
      </c>
      <c r="O20" s="8">
        <v>-5.39</v>
      </c>
      <c r="P20" s="8">
        <v>-5.66</v>
      </c>
      <c r="Q20" s="8">
        <v>-6.61</v>
      </c>
      <c r="R20" s="8">
        <v>-3.69</v>
      </c>
      <c r="S20" s="8">
        <v>0.74</v>
      </c>
      <c r="T20" s="8">
        <v>4.03</v>
      </c>
      <c r="U20" s="8">
        <v>4.83</v>
      </c>
      <c r="V20" s="8">
        <v>7.41</v>
      </c>
      <c r="W20" s="8">
        <v>5.69</v>
      </c>
      <c r="X20" s="8">
        <v>4.8899999999999997</v>
      </c>
      <c r="Y20" s="8">
        <v>4.26</v>
      </c>
      <c r="Z20" s="8">
        <v>2.61</v>
      </c>
      <c r="AA20" s="8">
        <v>2.1800000000000002</v>
      </c>
      <c r="AB20" s="8">
        <v>1.37</v>
      </c>
      <c r="AC20" s="8">
        <v>-1.22</v>
      </c>
      <c r="AD20" s="8">
        <v>-4.3099999999999996</v>
      </c>
      <c r="AE20" s="8">
        <v>-5.0599999999999996</v>
      </c>
      <c r="AF20" s="8">
        <v>-5.63</v>
      </c>
      <c r="AG20" s="8">
        <v>-4.13</v>
      </c>
      <c r="AH20" s="8">
        <v>-2.02</v>
      </c>
      <c r="AI20" s="8">
        <v>0.14000000000000001</v>
      </c>
      <c r="AJ20" s="8">
        <v>1.20</v>
      </c>
      <c r="AK20" s="8">
        <v>2.91</v>
      </c>
      <c r="AL20" s="8">
        <v>3.63</v>
      </c>
      <c r="AM20" s="8">
        <v>1.01</v>
      </c>
      <c r="AN20" s="8">
        <v>-0.83</v>
      </c>
      <c r="AO20" s="8">
        <v>-1.74</v>
      </c>
      <c r="AP20" s="8">
        <v>-2.95</v>
      </c>
      <c r="AQ20" s="8">
        <v>-2.27</v>
      </c>
      <c r="AR20" s="8">
        <v>-1.27</v>
      </c>
      <c r="AS20" s="8">
        <v>-1.94</v>
      </c>
      <c r="AT20" s="8">
        <v>-5.52</v>
      </c>
      <c r="AU20" s="8">
        <v>-8.83</v>
      </c>
      <c r="AV20" s="8">
        <v>-8.40</v>
      </c>
      <c r="AW20" s="8">
        <v>-8.07</v>
      </c>
      <c r="AX20" s="8">
        <v>-6.15</v>
      </c>
      <c r="AY20" s="8">
        <v>-1.37</v>
      </c>
      <c r="AZ20" s="8">
        <v>-1</v>
      </c>
      <c r="BA20" s="8">
        <v>-1.91</v>
      </c>
      <c r="BB20" s="8">
        <v>-1.71</v>
      </c>
      <c r="BC20" s="8">
        <v>-5.0999999999999996</v>
      </c>
      <c r="BD20" s="8">
        <v>-7.90</v>
      </c>
      <c r="BE20" s="8">
        <v>-7.03</v>
      </c>
      <c r="BF20" s="8">
        <v>-3.44</v>
      </c>
      <c r="BG20" s="8">
        <v>-2.77</v>
      </c>
      <c r="BH20" s="8">
        <v>-1.1399999999999999</v>
      </c>
      <c r="BI20" s="8">
        <v>-2.2400000000000002</v>
      </c>
      <c r="BJ20" s="8">
        <v>-1.87</v>
      </c>
      <c r="BK20" s="8">
        <v>0.22</v>
      </c>
      <c r="BL20" s="8">
        <v>0.91</v>
      </c>
      <c r="BM20" s="8">
        <v>2.42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75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613</v>
      </c>
      <c r="C18" s="8" t="s">
        <v>464</v>
      </c>
      <c r="D18" s="8" t="s">
        <v>465</v>
      </c>
      <c r="E18" s="8" t="s">
        <v>466</v>
      </c>
      <c r="F18" s="8" t="s">
        <v>565</v>
      </c>
      <c r="G18" s="8" t="s">
        <v>464</v>
      </c>
      <c r="H18" s="8" t="s">
        <v>465</v>
      </c>
      <c r="I18" s="8" t="s">
        <v>466</v>
      </c>
      <c r="J18" s="8" t="s">
        <v>566</v>
      </c>
      <c r="K18" s="8" t="s">
        <v>464</v>
      </c>
      <c r="L18" s="8" t="s">
        <v>465</v>
      </c>
      <c r="M18" s="8" t="s">
        <v>466</v>
      </c>
      <c r="N18" s="8" t="s">
        <v>567</v>
      </c>
      <c r="O18" s="8" t="s">
        <v>464</v>
      </c>
      <c r="P18" s="8" t="s">
        <v>465</v>
      </c>
      <c r="Q18" s="8" t="s">
        <v>466</v>
      </c>
      <c r="R18" s="8" t="s">
        <v>568</v>
      </c>
      <c r="S18" s="8" t="s">
        <v>464</v>
      </c>
      <c r="T18" s="8" t="s">
        <v>465</v>
      </c>
      <c r="U18" s="8" t="s">
        <v>466</v>
      </c>
      <c r="V18" s="8" t="s">
        <v>569</v>
      </c>
      <c r="W18" s="8" t="s">
        <v>464</v>
      </c>
      <c r="X18" s="8" t="s">
        <v>465</v>
      </c>
      <c r="Y18" s="8" t="s">
        <v>466</v>
      </c>
      <c r="Z18" s="8" t="s">
        <v>570</v>
      </c>
      <c r="AA18" s="8" t="s">
        <v>464</v>
      </c>
      <c r="AB18" s="8" t="s">
        <v>465</v>
      </c>
      <c r="AC18" s="8" t="s">
        <v>466</v>
      </c>
      <c r="AD18" s="8" t="s">
        <v>571</v>
      </c>
      <c r="AE18" s="8" t="s">
        <v>464</v>
      </c>
      <c r="AF18" s="8" t="s">
        <v>465</v>
      </c>
      <c r="AG18" s="8" t="s">
        <v>466</v>
      </c>
      <c r="AH18" s="8" t="s">
        <v>572</v>
      </c>
      <c r="AI18" s="8" t="s">
        <v>464</v>
      </c>
      <c r="AJ18" s="8" t="s">
        <v>465</v>
      </c>
      <c r="AK18" s="8" t="s">
        <v>466</v>
      </c>
      <c r="AL18" s="8" t="s">
        <v>573</v>
      </c>
      <c r="AM18" s="8" t="s">
        <v>464</v>
      </c>
      <c r="AN18" s="8" t="s">
        <v>465</v>
      </c>
      <c r="AO18" s="8" t="s">
        <v>466</v>
      </c>
      <c r="AP18" s="8" t="s">
        <v>499</v>
      </c>
      <c r="AQ18" s="8" t="s">
        <v>464</v>
      </c>
      <c r="AR18" s="8" t="s">
        <v>465</v>
      </c>
      <c r="AS18" s="8" t="s">
        <v>466</v>
      </c>
      <c r="AT18" s="8" t="s">
        <v>463</v>
      </c>
      <c r="AU18" s="8" t="s">
        <v>464</v>
      </c>
      <c r="AV18" s="8" t="s">
        <v>465</v>
      </c>
      <c r="AW18" s="8" t="s">
        <v>466</v>
      </c>
      <c r="AX18" s="8" t="s">
        <v>467</v>
      </c>
      <c r="AY18" s="8" t="s">
        <v>464</v>
      </c>
      <c r="AZ18" s="8" t="s">
        <v>465</v>
      </c>
      <c r="BA18" s="8" t="s">
        <v>466</v>
      </c>
      <c r="BB18" s="8" t="s">
        <v>468</v>
      </c>
      <c r="BC18" s="8" t="s">
        <v>464</v>
      </c>
      <c r="BD18" s="8" t="s">
        <v>465</v>
      </c>
      <c r="BE18" s="8" t="s">
        <v>466</v>
      </c>
      <c r="BF18" s="8" t="s">
        <v>469</v>
      </c>
      <c r="BG18" s="8" t="s">
        <v>464</v>
      </c>
      <c r="BH18" s="8" t="s">
        <v>465</v>
      </c>
      <c r="BI18" s="8" t="s">
        <v>466</v>
      </c>
      <c r="BJ18" s="8" t="s">
        <v>470</v>
      </c>
      <c r="BK18" s="8" t="s">
        <v>464</v>
      </c>
      <c r="BL18" s="8" t="s">
        <v>465</v>
      </c>
      <c r="BM18" s="8" t="s">
        <v>466</v>
      </c>
      <c r="BN18" s="8" t="s">
        <v>471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1009</v>
      </c>
      <c r="B19" s="8">
        <v>82.50</v>
      </c>
      <c r="C19" s="8">
        <v>81.040000000000006</v>
      </c>
      <c r="D19" s="8">
        <v>79.010000000000005</v>
      </c>
      <c r="E19" s="8">
        <v>81.16</v>
      </c>
      <c r="F19" s="8">
        <v>85.16</v>
      </c>
      <c r="G19" s="8">
        <v>87.53</v>
      </c>
      <c r="H19" s="8">
        <v>90.55</v>
      </c>
      <c r="I19" s="8">
        <v>89.98</v>
      </c>
      <c r="J19" s="8">
        <v>90.55</v>
      </c>
      <c r="K19" s="8">
        <v>91.87</v>
      </c>
      <c r="L19" s="8">
        <v>90.82</v>
      </c>
      <c r="M19" s="8">
        <v>88.31</v>
      </c>
      <c r="N19" s="8">
        <v>90.03</v>
      </c>
      <c r="O19" s="8">
        <v>89.36</v>
      </c>
      <c r="P19" s="8">
        <v>88.55</v>
      </c>
      <c r="Q19" s="8">
        <v>88.23</v>
      </c>
      <c r="R19" s="8">
        <v>88.06</v>
      </c>
      <c r="S19" s="8">
        <v>86.64</v>
      </c>
      <c r="T19" s="8">
        <v>87.17</v>
      </c>
      <c r="U19" s="8">
        <v>89.71</v>
      </c>
      <c r="V19" s="8">
        <v>90.44</v>
      </c>
      <c r="W19" s="8">
        <v>90.58</v>
      </c>
      <c r="X19" s="8">
        <v>92.10</v>
      </c>
      <c r="Y19" s="8">
        <v>93.73</v>
      </c>
      <c r="Z19" s="8">
        <v>92.81</v>
      </c>
      <c r="AA19" s="8">
        <v>92.95</v>
      </c>
      <c r="AB19" s="8">
        <v>93.54</v>
      </c>
      <c r="AC19" s="8">
        <v>94.77</v>
      </c>
      <c r="AD19" s="8">
        <v>95.76</v>
      </c>
      <c r="AE19" s="8">
        <v>94.62</v>
      </c>
      <c r="AF19" s="8">
        <v>95.26</v>
      </c>
      <c r="AG19" s="8">
        <v>97.45</v>
      </c>
      <c r="AH19" s="8">
        <v>97.14</v>
      </c>
      <c r="AI19" s="8">
        <v>97.74</v>
      </c>
      <c r="AJ19" s="8">
        <v>98.05</v>
      </c>
      <c r="AK19" s="8">
        <v>97.07</v>
      </c>
      <c r="AL19" s="8">
        <v>98.02</v>
      </c>
      <c r="AM19" s="8">
        <v>97.78</v>
      </c>
      <c r="AN19" s="8">
        <v>98.09</v>
      </c>
      <c r="AO19" s="8">
        <v>98.52</v>
      </c>
      <c r="AP19" s="8">
        <v>97.46</v>
      </c>
      <c r="AQ19" s="8">
        <v>95.26</v>
      </c>
      <c r="AR19" s="8">
        <v>94.63</v>
      </c>
      <c r="AS19" s="8">
        <v>93.63</v>
      </c>
      <c r="AT19" s="8">
        <v>92.39</v>
      </c>
      <c r="AU19" s="8">
        <v>68.22</v>
      </c>
      <c r="AV19" s="8">
        <v>77.33</v>
      </c>
      <c r="AW19" s="8">
        <v>74.23</v>
      </c>
      <c r="AX19" s="8">
        <v>75.47</v>
      </c>
      <c r="AY19" s="8">
        <v>87.47</v>
      </c>
      <c r="AZ19" s="8">
        <v>91.04</v>
      </c>
      <c r="BA19" s="8">
        <v>91.88</v>
      </c>
      <c r="BB19" s="8">
        <v>93.74</v>
      </c>
      <c r="BC19" s="8">
        <v>97.12</v>
      </c>
      <c r="BD19" s="8">
        <v>90.13</v>
      </c>
      <c r="BE19" s="8">
        <v>87.30</v>
      </c>
      <c r="BF19" s="8">
        <v>88.15</v>
      </c>
      <c r="BG19" s="8">
        <v>90.05</v>
      </c>
      <c r="BH19" s="8">
        <v>87.78</v>
      </c>
      <c r="BI19" s="8">
        <v>87.13</v>
      </c>
      <c r="BJ19" s="8">
        <v>87.47</v>
      </c>
      <c r="BK19" s="8">
        <v>91.97</v>
      </c>
      <c r="BL19" s="8">
        <v>89.71</v>
      </c>
      <c r="BM19" s="8">
        <v>93.27</v>
      </c>
      <c r="BN19" s="8">
        <v>94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1010</v>
      </c>
      <c r="B20" s="8">
        <v>-4.7699999999999996</v>
      </c>
      <c r="C20" s="8">
        <v>-4.78</v>
      </c>
      <c r="D20" s="8">
        <v>-4.1500000000000004</v>
      </c>
      <c r="E20" s="8">
        <v>-3.97</v>
      </c>
      <c r="F20" s="8">
        <v>0.17</v>
      </c>
      <c r="G20" s="8">
        <v>2.4500000000000002</v>
      </c>
      <c r="H20" s="8">
        <v>2.5099999999999998</v>
      </c>
      <c r="I20" s="8">
        <v>3.39</v>
      </c>
      <c r="J20" s="8">
        <v>1.17</v>
      </c>
      <c r="K20" s="8">
        <v>0.45</v>
      </c>
      <c r="L20" s="8">
        <v>-0.02</v>
      </c>
      <c r="M20" s="8">
        <v>-0.56999999999999995</v>
      </c>
      <c r="N20" s="8">
        <v>1.23</v>
      </c>
      <c r="O20" s="8">
        <v>0.22</v>
      </c>
      <c r="P20" s="8">
        <v>0.53</v>
      </c>
      <c r="Q20" s="8">
        <v>0.67</v>
      </c>
      <c r="R20" s="8">
        <v>0.36</v>
      </c>
      <c r="S20" s="8">
        <v>1.03</v>
      </c>
      <c r="T20" s="8">
        <v>1.59</v>
      </c>
      <c r="U20" s="8">
        <v>2.09</v>
      </c>
      <c r="V20" s="8">
        <v>2.1800000000000002</v>
      </c>
      <c r="W20" s="8">
        <v>2.33</v>
      </c>
      <c r="X20" s="8">
        <v>2.76</v>
      </c>
      <c r="Y20" s="8">
        <v>2.15</v>
      </c>
      <c r="Z20" s="8">
        <v>2.61</v>
      </c>
      <c r="AA20" s="8">
        <v>3.43</v>
      </c>
      <c r="AB20" s="8">
        <v>3.93</v>
      </c>
      <c r="AC20" s="8">
        <v>4.72</v>
      </c>
      <c r="AD20" s="8">
        <v>3.41</v>
      </c>
      <c r="AE20" s="8">
        <v>3.08</v>
      </c>
      <c r="AF20" s="8">
        <v>2.27</v>
      </c>
      <c r="AG20" s="8">
        <v>2.63</v>
      </c>
      <c r="AH20" s="8">
        <v>4.26</v>
      </c>
      <c r="AI20" s="8">
        <v>5.27</v>
      </c>
      <c r="AJ20" s="8">
        <v>5.07</v>
      </c>
      <c r="AK20" s="8">
        <v>5.09</v>
      </c>
      <c r="AL20" s="8">
        <v>4.43</v>
      </c>
      <c r="AM20" s="8">
        <v>3.56</v>
      </c>
      <c r="AN20" s="8">
        <v>3.57</v>
      </c>
      <c r="AO20" s="8">
        <v>4</v>
      </c>
      <c r="AP20" s="8">
        <v>4.33</v>
      </c>
      <c r="AQ20" s="8">
        <v>4.04</v>
      </c>
      <c r="AR20" s="8">
        <v>4.09</v>
      </c>
      <c r="AS20" s="8">
        <v>4.12</v>
      </c>
      <c r="AT20" s="8">
        <v>0.17</v>
      </c>
      <c r="AU20" s="8">
        <v>-6.73</v>
      </c>
      <c r="AV20" s="8">
        <v>-2.75</v>
      </c>
      <c r="AW20" s="8">
        <v>-3.50</v>
      </c>
      <c r="AX20" s="8">
        <v>-0.21</v>
      </c>
      <c r="AY20" s="8">
        <v>8.9600000000000009</v>
      </c>
      <c r="AZ20" s="8">
        <v>6.82</v>
      </c>
      <c r="BA20" s="8">
        <v>7.41</v>
      </c>
      <c r="BB20" s="8">
        <v>6.42</v>
      </c>
      <c r="BC20" s="8">
        <v>4</v>
      </c>
      <c r="BD20" s="8">
        <v>1.1399999999999999</v>
      </c>
      <c r="BE20" s="8">
        <v>0.42</v>
      </c>
      <c r="BF20" s="8">
        <v>1.92</v>
      </c>
      <c r="BG20" s="8">
        <v>2</v>
      </c>
      <c r="BH20" s="8">
        <v>2.04</v>
      </c>
      <c r="BI20" s="8">
        <v>0.93</v>
      </c>
      <c r="BJ20" s="8">
        <v>0.22</v>
      </c>
      <c r="BK20" s="8">
        <v>0.73</v>
      </c>
      <c r="BL20" s="8">
        <v>1.45</v>
      </c>
      <c r="BM20" s="8">
        <v>2.39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267</v>
      </c>
      <c r="H1" s="2" t="s">
        <v>31</v>
      </c>
    </row>
    <row r="2" ht="13.5" customHeight="1">
      <c r="A2" s="176" t="s">
        <v>268</v>
      </c>
    </row>
    <row r="3" ht="13.5" customHeight="1">
      <c r="A3" s="176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613</v>
      </c>
      <c r="C18" s="8" t="s">
        <v>464</v>
      </c>
      <c r="D18" s="8" t="s">
        <v>465</v>
      </c>
      <c r="E18" s="8" t="s">
        <v>466</v>
      </c>
      <c r="F18" s="8" t="s">
        <v>565</v>
      </c>
      <c r="G18" s="8" t="s">
        <v>464</v>
      </c>
      <c r="H18" s="8" t="s">
        <v>465</v>
      </c>
      <c r="I18" s="8" t="s">
        <v>466</v>
      </c>
      <c r="J18" s="8" t="s">
        <v>566</v>
      </c>
      <c r="K18" s="8" t="s">
        <v>464</v>
      </c>
      <c r="L18" s="8" t="s">
        <v>465</v>
      </c>
      <c r="M18" s="8" t="s">
        <v>466</v>
      </c>
      <c r="N18" s="8" t="s">
        <v>567</v>
      </c>
      <c r="O18" s="8" t="s">
        <v>464</v>
      </c>
      <c r="P18" s="8" t="s">
        <v>465</v>
      </c>
      <c r="Q18" s="8" t="s">
        <v>466</v>
      </c>
      <c r="R18" s="8" t="s">
        <v>568</v>
      </c>
      <c r="S18" s="8" t="s">
        <v>464</v>
      </c>
      <c r="T18" s="8" t="s">
        <v>465</v>
      </c>
      <c r="U18" s="8" t="s">
        <v>466</v>
      </c>
      <c r="V18" s="8" t="s">
        <v>569</v>
      </c>
      <c r="W18" s="8" t="s">
        <v>464</v>
      </c>
      <c r="X18" s="8" t="s">
        <v>465</v>
      </c>
      <c r="Y18" s="8" t="s">
        <v>466</v>
      </c>
      <c r="Z18" s="8" t="s">
        <v>570</v>
      </c>
      <c r="AA18" s="8" t="s">
        <v>464</v>
      </c>
      <c r="AB18" s="8" t="s">
        <v>465</v>
      </c>
      <c r="AC18" s="8" t="s">
        <v>466</v>
      </c>
      <c r="AD18" s="8" t="s">
        <v>571</v>
      </c>
      <c r="AE18" s="8" t="s">
        <v>464</v>
      </c>
      <c r="AF18" s="8" t="s">
        <v>465</v>
      </c>
      <c r="AG18" s="8" t="s">
        <v>466</v>
      </c>
      <c r="AH18" s="8" t="s">
        <v>572</v>
      </c>
      <c r="AI18" s="8" t="s">
        <v>464</v>
      </c>
      <c r="AJ18" s="8" t="s">
        <v>465</v>
      </c>
      <c r="AK18" s="8" t="s">
        <v>466</v>
      </c>
      <c r="AL18" s="8" t="s">
        <v>573</v>
      </c>
      <c r="AM18" s="8" t="s">
        <v>464</v>
      </c>
      <c r="AN18" s="8" t="s">
        <v>465</v>
      </c>
      <c r="AO18" s="8" t="s">
        <v>466</v>
      </c>
      <c r="AP18" s="8" t="s">
        <v>499</v>
      </c>
      <c r="AQ18" s="8" t="s">
        <v>464</v>
      </c>
      <c r="AR18" s="8" t="s">
        <v>465</v>
      </c>
      <c r="AS18" s="8" t="s">
        <v>466</v>
      </c>
      <c r="AT18" s="8" t="s">
        <v>463</v>
      </c>
      <c r="AU18" s="8" t="s">
        <v>464</v>
      </c>
      <c r="AV18" s="8" t="s">
        <v>465</v>
      </c>
      <c r="AW18" s="8" t="s">
        <v>466</v>
      </c>
      <c r="AX18" s="8" t="s">
        <v>467</v>
      </c>
      <c r="AY18" s="8" t="s">
        <v>464</v>
      </c>
      <c r="AZ18" s="8" t="s">
        <v>465</v>
      </c>
      <c r="BA18" s="8" t="s">
        <v>466</v>
      </c>
      <c r="BB18" s="8" t="s">
        <v>468</v>
      </c>
      <c r="BC18" s="8" t="s">
        <v>464</v>
      </c>
      <c r="BD18" s="8" t="s">
        <v>465</v>
      </c>
      <c r="BE18" s="8" t="s">
        <v>466</v>
      </c>
      <c r="BF18" s="8" t="s">
        <v>469</v>
      </c>
      <c r="BG18" s="8" t="s">
        <v>464</v>
      </c>
      <c r="BH18" s="8" t="s">
        <v>465</v>
      </c>
      <c r="BI18" s="8" t="s">
        <v>466</v>
      </c>
      <c r="BJ18" s="8" t="s">
        <v>470</v>
      </c>
      <c r="BK18" s="8" t="s">
        <v>464</v>
      </c>
      <c r="BL18" s="8" t="s">
        <v>465</v>
      </c>
      <c r="BM18" s="8" t="s">
        <v>466</v>
      </c>
      <c r="BN18" s="8" t="s">
        <v>471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1011</v>
      </c>
      <c r="B19" s="8">
        <v>49.40</v>
      </c>
      <c r="C19" s="8">
        <v>48.06</v>
      </c>
      <c r="D19" s="8">
        <v>55.65</v>
      </c>
      <c r="E19" s="8">
        <v>68.540000000000006</v>
      </c>
      <c r="F19" s="8">
        <v>93.79</v>
      </c>
      <c r="G19" s="8">
        <v>102.97</v>
      </c>
      <c r="H19" s="8">
        <v>103.75</v>
      </c>
      <c r="I19" s="8">
        <v>99.49</v>
      </c>
      <c r="J19" s="8">
        <v>96.26</v>
      </c>
      <c r="K19" s="8">
        <v>89.30</v>
      </c>
      <c r="L19" s="8">
        <v>83.89</v>
      </c>
      <c r="M19" s="8">
        <v>77.48</v>
      </c>
      <c r="N19" s="8">
        <v>73.62</v>
      </c>
      <c r="O19" s="8">
        <v>73.75</v>
      </c>
      <c r="P19" s="8">
        <v>70.67</v>
      </c>
      <c r="Q19" s="8">
        <v>69.989999999999995</v>
      </c>
      <c r="R19" s="8">
        <v>69.650000000000006</v>
      </c>
      <c r="S19" s="8">
        <v>71.69</v>
      </c>
      <c r="T19" s="8">
        <v>76.459999999999994</v>
      </c>
      <c r="U19" s="8">
        <v>81.569999999999993</v>
      </c>
      <c r="V19" s="8">
        <v>83.45</v>
      </c>
      <c r="W19" s="8">
        <v>85.56</v>
      </c>
      <c r="X19" s="8">
        <v>83.69</v>
      </c>
      <c r="Y19" s="8">
        <v>80.260000000000005</v>
      </c>
      <c r="Z19" s="8">
        <v>78.97</v>
      </c>
      <c r="AA19" s="8">
        <v>77.62</v>
      </c>
      <c r="AB19" s="8">
        <v>79.12</v>
      </c>
      <c r="AC19" s="8">
        <v>78.900000000000006</v>
      </c>
      <c r="AD19" s="8">
        <v>79.78</v>
      </c>
      <c r="AE19" s="8">
        <v>77.040000000000006</v>
      </c>
      <c r="AF19" s="8">
        <v>75.39</v>
      </c>
      <c r="AG19" s="8">
        <v>77.02</v>
      </c>
      <c r="AH19" s="8">
        <v>76.61</v>
      </c>
      <c r="AI19" s="8">
        <v>79</v>
      </c>
      <c r="AJ19" s="8">
        <v>79.069999999999993</v>
      </c>
      <c r="AK19" s="8">
        <v>79.239999999999995</v>
      </c>
      <c r="AL19" s="8">
        <v>78.55</v>
      </c>
      <c r="AM19" s="8">
        <v>77.19</v>
      </c>
      <c r="AN19" s="8">
        <v>76.67</v>
      </c>
      <c r="AO19" s="8">
        <v>75.42</v>
      </c>
      <c r="AP19" s="8">
        <v>74.87</v>
      </c>
      <c r="AQ19" s="8">
        <v>72.37</v>
      </c>
      <c r="AR19" s="8">
        <v>70.81</v>
      </c>
      <c r="AS19" s="8">
        <v>69.14</v>
      </c>
      <c r="AT19" s="8">
        <v>70.14</v>
      </c>
      <c r="AU19" s="8">
        <v>52.09</v>
      </c>
      <c r="AV19" s="8">
        <v>64.59</v>
      </c>
      <c r="AW19" s="8">
        <v>76.31</v>
      </c>
      <c r="AX19" s="8">
        <v>78.75</v>
      </c>
      <c r="AY19" s="8">
        <v>113.64</v>
      </c>
      <c r="AZ19" s="8">
        <v>83.38</v>
      </c>
      <c r="BA19" s="8">
        <v>79.23</v>
      </c>
      <c r="BB19" s="8">
        <v>78.61</v>
      </c>
      <c r="BC19" s="8">
        <v>76.17</v>
      </c>
      <c r="BD19" s="8">
        <v>76.05</v>
      </c>
      <c r="BE19" s="8">
        <v>75.14</v>
      </c>
      <c r="BF19" s="8">
        <v>74.989999999999995</v>
      </c>
      <c r="BG19" s="8">
        <v>74.260000000000005</v>
      </c>
      <c r="BH19" s="8">
        <v>73.349999999999994</v>
      </c>
      <c r="BI19" s="8">
        <v>74.53</v>
      </c>
      <c r="BJ19" s="8">
        <v>75.489999999999995</v>
      </c>
      <c r="BK19" s="8">
        <v>73.83</v>
      </c>
      <c r="BL19" s="8">
        <v>76.489999999999995</v>
      </c>
      <c r="BM19" s="8">
        <v>79.31</v>
      </c>
      <c r="BN19" s="8">
        <v>78.510000000000005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1012</v>
      </c>
      <c r="B20" s="8">
        <v>-19.73</v>
      </c>
      <c r="C20" s="8">
        <v>-17.739999999999998</v>
      </c>
      <c r="D20" s="8">
        <v>-7.28</v>
      </c>
      <c r="E20" s="8">
        <v>5.93</v>
      </c>
      <c r="F20" s="8">
        <v>16.82</v>
      </c>
      <c r="G20" s="8">
        <v>16.90</v>
      </c>
      <c r="H20" s="8">
        <v>15.04</v>
      </c>
      <c r="I20" s="8">
        <v>13.68</v>
      </c>
      <c r="J20" s="8">
        <v>17.03</v>
      </c>
      <c r="K20" s="8">
        <v>12.48</v>
      </c>
      <c r="L20" s="8">
        <v>7.24</v>
      </c>
      <c r="M20" s="8">
        <v>4.7699999999999996</v>
      </c>
      <c r="N20" s="8">
        <v>7.04</v>
      </c>
      <c r="O20" s="8">
        <v>3.93</v>
      </c>
      <c r="P20" s="8">
        <v>3.77</v>
      </c>
      <c r="Q20" s="8">
        <v>2.71</v>
      </c>
      <c r="R20" s="8">
        <v>-5.70</v>
      </c>
      <c r="S20" s="8">
        <v>0.28000000000000003</v>
      </c>
      <c r="T20" s="8">
        <v>2.39</v>
      </c>
      <c r="U20" s="8">
        <v>6.01</v>
      </c>
      <c r="V20" s="8">
        <v>13.10</v>
      </c>
      <c r="W20" s="8">
        <v>9.48</v>
      </c>
      <c r="X20" s="8">
        <v>7.67</v>
      </c>
      <c r="Y20" s="8">
        <v>7.30</v>
      </c>
      <c r="Z20" s="8">
        <v>4.76</v>
      </c>
      <c r="AA20" s="8">
        <v>4.24</v>
      </c>
      <c r="AB20" s="8">
        <v>5.27</v>
      </c>
      <c r="AC20" s="8">
        <v>6.06</v>
      </c>
      <c r="AD20" s="8">
        <v>6.44</v>
      </c>
      <c r="AE20" s="8">
        <v>5.68</v>
      </c>
      <c r="AF20" s="8">
        <v>2.39</v>
      </c>
      <c r="AG20" s="8">
        <v>1.23</v>
      </c>
      <c r="AH20" s="8">
        <v>4.9400000000000004</v>
      </c>
      <c r="AI20" s="8">
        <v>7.51</v>
      </c>
      <c r="AJ20" s="8">
        <v>7.92</v>
      </c>
      <c r="AK20" s="8">
        <v>8.9700000000000006</v>
      </c>
      <c r="AL20" s="8">
        <v>4.96</v>
      </c>
      <c r="AM20" s="8">
        <v>2.42</v>
      </c>
      <c r="AN20" s="8">
        <v>2.94</v>
      </c>
      <c r="AO20" s="8">
        <v>2.88</v>
      </c>
      <c r="AP20" s="8">
        <v>0.70</v>
      </c>
      <c r="AQ20" s="8">
        <v>2.3199999999999998</v>
      </c>
      <c r="AR20" s="8">
        <v>2.4900000000000002</v>
      </c>
      <c r="AS20" s="8">
        <v>-1.51</v>
      </c>
      <c r="AT20" s="8">
        <v>-4.57</v>
      </c>
      <c r="AU20" s="8">
        <v>-26.13</v>
      </c>
      <c r="AV20" s="8">
        <v>-2.08</v>
      </c>
      <c r="AW20" s="8">
        <v>5.79</v>
      </c>
      <c r="AX20" s="8">
        <v>7.51</v>
      </c>
      <c r="AY20" s="8">
        <v>37.340000000000003</v>
      </c>
      <c r="AZ20" s="8">
        <v>-1.29</v>
      </c>
      <c r="BA20" s="8">
        <v>-3.93</v>
      </c>
      <c r="BB20" s="8">
        <v>0.12</v>
      </c>
      <c r="BC20" s="8">
        <v>0.77</v>
      </c>
      <c r="BD20" s="8">
        <v>9.93</v>
      </c>
      <c r="BE20" s="8">
        <v>6.06</v>
      </c>
      <c r="BF20" s="8">
        <v>5.44</v>
      </c>
      <c r="BG20" s="8">
        <v>5</v>
      </c>
      <c r="BH20" s="8">
        <v>-1.53</v>
      </c>
      <c r="BI20" s="8">
        <v>0.47</v>
      </c>
      <c r="BJ20" s="8">
        <v>-0.65</v>
      </c>
      <c r="BK20" s="8">
        <v>-1.05</v>
      </c>
      <c r="BL20" s="8">
        <v>3.53</v>
      </c>
      <c r="BM20" s="8">
        <v>0.63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259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613</v>
      </c>
      <c r="C18" s="8" t="s">
        <v>464</v>
      </c>
      <c r="D18" s="8" t="s">
        <v>465</v>
      </c>
      <c r="E18" s="8" t="s">
        <v>466</v>
      </c>
      <c r="F18" s="8" t="s">
        <v>565</v>
      </c>
      <c r="G18" s="8" t="s">
        <v>464</v>
      </c>
      <c r="H18" s="8" t="s">
        <v>465</v>
      </c>
      <c r="I18" s="8" t="s">
        <v>466</v>
      </c>
      <c r="J18" s="8" t="s">
        <v>566</v>
      </c>
      <c r="K18" s="8" t="s">
        <v>464</v>
      </c>
      <c r="L18" s="8" t="s">
        <v>465</v>
      </c>
      <c r="M18" s="8" t="s">
        <v>466</v>
      </c>
      <c r="N18" s="8" t="s">
        <v>567</v>
      </c>
      <c r="O18" s="8" t="s">
        <v>464</v>
      </c>
      <c r="P18" s="8" t="s">
        <v>465</v>
      </c>
      <c r="Q18" s="8" t="s">
        <v>466</v>
      </c>
      <c r="R18" s="8" t="s">
        <v>568</v>
      </c>
      <c r="S18" s="8" t="s">
        <v>464</v>
      </c>
      <c r="T18" s="8" t="s">
        <v>465</v>
      </c>
      <c r="U18" s="8" t="s">
        <v>466</v>
      </c>
      <c r="V18" s="8" t="s">
        <v>569</v>
      </c>
      <c r="W18" s="8" t="s">
        <v>464</v>
      </c>
      <c r="X18" s="8" t="s">
        <v>465</v>
      </c>
      <c r="Y18" s="8" t="s">
        <v>466</v>
      </c>
      <c r="Z18" s="8" t="s">
        <v>570</v>
      </c>
      <c r="AA18" s="8" t="s">
        <v>464</v>
      </c>
      <c r="AB18" s="8" t="s">
        <v>465</v>
      </c>
      <c r="AC18" s="8" t="s">
        <v>466</v>
      </c>
      <c r="AD18" s="8" t="s">
        <v>571</v>
      </c>
      <c r="AE18" s="8" t="s">
        <v>464</v>
      </c>
      <c r="AF18" s="8" t="s">
        <v>465</v>
      </c>
      <c r="AG18" s="8" t="s">
        <v>466</v>
      </c>
      <c r="AH18" s="8" t="s">
        <v>572</v>
      </c>
      <c r="AI18" s="8" t="s">
        <v>464</v>
      </c>
      <c r="AJ18" s="8" t="s">
        <v>465</v>
      </c>
      <c r="AK18" s="8" t="s">
        <v>466</v>
      </c>
      <c r="AL18" s="8" t="s">
        <v>573</v>
      </c>
      <c r="AM18" s="8" t="s">
        <v>464</v>
      </c>
      <c r="AN18" s="8" t="s">
        <v>465</v>
      </c>
      <c r="AO18" s="8" t="s">
        <v>466</v>
      </c>
      <c r="AP18" s="8" t="s">
        <v>499</v>
      </c>
      <c r="AQ18" s="8" t="s">
        <v>464</v>
      </c>
      <c r="AR18" s="8" t="s">
        <v>465</v>
      </c>
      <c r="AS18" s="8" t="s">
        <v>466</v>
      </c>
      <c r="AT18" s="8" t="s">
        <v>463</v>
      </c>
      <c r="AU18" s="8" t="s">
        <v>464</v>
      </c>
      <c r="AV18" s="8" t="s">
        <v>465</v>
      </c>
      <c r="AW18" s="8" t="s">
        <v>466</v>
      </c>
      <c r="AX18" s="8" t="s">
        <v>467</v>
      </c>
      <c r="AY18" s="8" t="s">
        <v>464</v>
      </c>
      <c r="AZ18" s="8" t="s">
        <v>465</v>
      </c>
      <c r="BA18" s="8" t="s">
        <v>466</v>
      </c>
      <c r="BB18" s="8" t="s">
        <v>468</v>
      </c>
      <c r="BC18" s="8" t="s">
        <v>464</v>
      </c>
      <c r="BD18" s="8" t="s">
        <v>465</v>
      </c>
      <c r="BE18" s="8" t="s">
        <v>466</v>
      </c>
      <c r="BF18" s="8" t="s">
        <v>469</v>
      </c>
      <c r="BG18" s="8" t="s">
        <v>464</v>
      </c>
      <c r="BH18" s="8" t="s">
        <v>465</v>
      </c>
      <c r="BI18" s="8" t="s">
        <v>466</v>
      </c>
      <c r="BJ18" s="8" t="s">
        <v>470</v>
      </c>
      <c r="BK18" s="8" t="s">
        <v>464</v>
      </c>
      <c r="BL18" s="8" t="s">
        <v>465</v>
      </c>
      <c r="BM18" s="8" t="s">
        <v>466</v>
      </c>
      <c r="BN18" s="8" t="s">
        <v>471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1013</v>
      </c>
      <c r="B19" s="8">
        <v>86.03</v>
      </c>
      <c r="C19" s="8">
        <v>90.07</v>
      </c>
      <c r="D19" s="8">
        <v>89.19</v>
      </c>
      <c r="E19" s="8">
        <v>92.88</v>
      </c>
      <c r="F19" s="8">
        <v>91.30</v>
      </c>
      <c r="G19" s="8">
        <v>92.62</v>
      </c>
      <c r="H19" s="8">
        <v>90.60</v>
      </c>
      <c r="I19" s="8">
        <v>89.54</v>
      </c>
      <c r="J19" s="8">
        <v>86.82</v>
      </c>
      <c r="K19" s="8">
        <v>81.11</v>
      </c>
      <c r="L19" s="8">
        <v>80.14</v>
      </c>
      <c r="M19" s="8">
        <v>78.03</v>
      </c>
      <c r="N19" s="8">
        <v>76.63</v>
      </c>
      <c r="O19" s="8">
        <v>73.81</v>
      </c>
      <c r="P19" s="8">
        <v>77.150000000000006</v>
      </c>
      <c r="Q19" s="8">
        <v>76.89</v>
      </c>
      <c r="R19" s="8">
        <v>82.51</v>
      </c>
      <c r="S19" s="8">
        <v>84.09</v>
      </c>
      <c r="T19" s="8">
        <v>87.43</v>
      </c>
      <c r="U19" s="8">
        <v>92.71</v>
      </c>
      <c r="V19" s="8">
        <v>94.90</v>
      </c>
      <c r="W19" s="8">
        <v>99.21</v>
      </c>
      <c r="X19" s="8">
        <v>97.28</v>
      </c>
      <c r="Y19" s="8">
        <v>102.28</v>
      </c>
      <c r="Z19" s="8">
        <v>104.83</v>
      </c>
      <c r="AA19" s="8">
        <v>104.75</v>
      </c>
      <c r="AB19" s="8">
        <v>102.20</v>
      </c>
      <c r="AC19" s="8">
        <v>105.36</v>
      </c>
      <c r="AD19" s="8">
        <v>104.75</v>
      </c>
      <c r="AE19" s="8">
        <v>104.66</v>
      </c>
      <c r="AF19" s="8">
        <v>104.66</v>
      </c>
      <c r="AG19" s="8">
        <v>106.77</v>
      </c>
      <c r="AH19" s="8">
        <v>106.59</v>
      </c>
      <c r="AI19" s="8">
        <v>106.50</v>
      </c>
      <c r="AJ19" s="8">
        <v>106.50</v>
      </c>
      <c r="AK19" s="8">
        <v>110.02</v>
      </c>
      <c r="AL19" s="8">
        <v>110.90</v>
      </c>
      <c r="AM19" s="8">
        <v>111.25</v>
      </c>
      <c r="AN19" s="8">
        <v>110.46</v>
      </c>
      <c r="AO19" s="8">
        <v>108.61</v>
      </c>
      <c r="AP19" s="8">
        <v>108.35</v>
      </c>
      <c r="AQ19" s="8">
        <v>105.80</v>
      </c>
      <c r="AR19" s="8">
        <v>107.29</v>
      </c>
      <c r="AS19" s="8">
        <v>105.71</v>
      </c>
      <c r="AT19" s="8">
        <v>102.72</v>
      </c>
      <c r="AU19" s="8">
        <v>93.15</v>
      </c>
      <c r="AV19" s="8">
        <v>96.75</v>
      </c>
      <c r="AW19" s="8">
        <v>88.58</v>
      </c>
      <c r="AX19" s="8">
        <v>88.49</v>
      </c>
      <c r="AY19" s="8">
        <v>97.01</v>
      </c>
      <c r="AZ19" s="8">
        <v>98.86</v>
      </c>
      <c r="BA19" s="8">
        <v>90.76</v>
      </c>
      <c r="BB19" s="8">
        <v>84.96</v>
      </c>
      <c r="BC19" s="8">
        <v>74.17</v>
      </c>
      <c r="BD19" s="8">
        <v>71.489999999999995</v>
      </c>
      <c r="BE19" s="8">
        <v>71.25</v>
      </c>
      <c r="BF19" s="8">
        <v>81.62</v>
      </c>
      <c r="BG19" s="8">
        <v>84.92</v>
      </c>
      <c r="BH19" s="8">
        <v>86.12</v>
      </c>
      <c r="BI19" s="8">
        <v>84.96</v>
      </c>
      <c r="BJ19" s="8">
        <v>89.77</v>
      </c>
      <c r="BK19" s="8">
        <v>96.49</v>
      </c>
      <c r="BL19" s="8">
        <v>92.48</v>
      </c>
      <c r="BM19" s="8">
        <v>95.33</v>
      </c>
      <c r="BN19" s="8">
        <v>92.08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1014</v>
      </c>
      <c r="B20" s="8">
        <v>91.98</v>
      </c>
      <c r="C20" s="8">
        <v>87.21</v>
      </c>
      <c r="D20" s="8">
        <v>86.40</v>
      </c>
      <c r="E20" s="8">
        <v>90.10</v>
      </c>
      <c r="F20" s="8">
        <v>90.92</v>
      </c>
      <c r="G20" s="8">
        <v>90.99</v>
      </c>
      <c r="H20" s="8">
        <v>92.12</v>
      </c>
      <c r="I20" s="8">
        <v>91.44</v>
      </c>
      <c r="J20" s="8">
        <v>88.30</v>
      </c>
      <c r="K20" s="8">
        <v>86.79</v>
      </c>
      <c r="L20" s="8">
        <v>84.95</v>
      </c>
      <c r="M20" s="8">
        <v>84.13</v>
      </c>
      <c r="N20" s="8">
        <v>80.92</v>
      </c>
      <c r="O20" s="8">
        <v>77.569999999999993</v>
      </c>
      <c r="P20" s="8">
        <v>78.540000000000006</v>
      </c>
      <c r="Q20" s="8">
        <v>78.08</v>
      </c>
      <c r="R20" s="8">
        <v>79.58</v>
      </c>
      <c r="S20" s="8">
        <v>79.34</v>
      </c>
      <c r="T20" s="8">
        <v>83.26</v>
      </c>
      <c r="U20" s="8">
        <v>85.72</v>
      </c>
      <c r="V20" s="8">
        <v>88.08</v>
      </c>
      <c r="W20" s="8">
        <v>91.33</v>
      </c>
      <c r="X20" s="8">
        <v>95.65</v>
      </c>
      <c r="Y20" s="8">
        <v>97.91</v>
      </c>
      <c r="Z20" s="8">
        <v>100.25</v>
      </c>
      <c r="AA20" s="8">
        <v>102.84</v>
      </c>
      <c r="AB20" s="8">
        <v>102.47</v>
      </c>
      <c r="AC20" s="8">
        <v>105.23</v>
      </c>
      <c r="AD20" s="8">
        <v>106.15</v>
      </c>
      <c r="AE20" s="8">
        <v>107.27</v>
      </c>
      <c r="AF20" s="8">
        <v>106.73</v>
      </c>
      <c r="AG20" s="8">
        <v>106.66</v>
      </c>
      <c r="AH20" s="8">
        <v>107.47</v>
      </c>
      <c r="AI20" s="8">
        <v>108.90</v>
      </c>
      <c r="AJ20" s="8">
        <v>109.11</v>
      </c>
      <c r="AK20" s="8">
        <v>109.78</v>
      </c>
      <c r="AL20" s="8">
        <v>111.65</v>
      </c>
      <c r="AM20" s="8">
        <v>114.60</v>
      </c>
      <c r="AN20" s="8">
        <v>114.70</v>
      </c>
      <c r="AO20" s="8">
        <v>113.33</v>
      </c>
      <c r="AP20" s="8">
        <v>114.38</v>
      </c>
      <c r="AQ20" s="8">
        <v>113.43</v>
      </c>
      <c r="AR20" s="8">
        <v>110.32</v>
      </c>
      <c r="AS20" s="8">
        <v>109.55</v>
      </c>
      <c r="AT20" s="8">
        <v>110.73</v>
      </c>
      <c r="AU20" s="8">
        <v>103.78</v>
      </c>
      <c r="AV20" s="8">
        <v>96.68</v>
      </c>
      <c r="AW20" s="8">
        <v>90.70</v>
      </c>
      <c r="AX20" s="8">
        <v>91.61</v>
      </c>
      <c r="AY20" s="8">
        <v>91.89</v>
      </c>
      <c r="AZ20" s="8">
        <v>94.29</v>
      </c>
      <c r="BA20" s="8">
        <v>96.28</v>
      </c>
      <c r="BB20" s="8">
        <v>91.35</v>
      </c>
      <c r="BC20" s="8">
        <v>84.76</v>
      </c>
      <c r="BD20" s="8">
        <v>77.92</v>
      </c>
      <c r="BE20" s="8">
        <v>74.069999999999993</v>
      </c>
      <c r="BF20" s="8">
        <v>76.67</v>
      </c>
      <c r="BG20" s="8">
        <v>79.77</v>
      </c>
      <c r="BH20" s="8">
        <v>83.98</v>
      </c>
      <c r="BI20" s="8">
        <v>84.97</v>
      </c>
      <c r="BJ20" s="8">
        <v>87.13</v>
      </c>
      <c r="BK20" s="8">
        <v>91.37</v>
      </c>
      <c r="BL20" s="8">
        <v>94.35</v>
      </c>
      <c r="BM20" s="8">
        <v>97.06</v>
      </c>
      <c r="BN20" s="8">
        <v>96.94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5" t="s">
        <v>1015</v>
      </c>
      <c r="B21" s="8">
        <v>1.60</v>
      </c>
      <c r="C21" s="8">
        <v>-0.44</v>
      </c>
      <c r="D21" s="8">
        <v>-1.97</v>
      </c>
      <c r="E21" s="8">
        <v>-1.38</v>
      </c>
      <c r="F21" s="8">
        <v>1.07</v>
      </c>
      <c r="G21" s="8">
        <v>1.0900000000000001</v>
      </c>
      <c r="H21" s="8">
        <v>2.10</v>
      </c>
      <c r="I21" s="8">
        <v>2.84</v>
      </c>
      <c r="J21" s="8">
        <v>0.52</v>
      </c>
      <c r="K21" s="8">
        <v>0.78</v>
      </c>
      <c r="L21" s="8">
        <v>0.88</v>
      </c>
      <c r="M21" s="8">
        <v>0.070000000000000007</v>
      </c>
      <c r="N21" s="8">
        <v>0.40</v>
      </c>
      <c r="O21" s="8">
        <v>-0.93</v>
      </c>
      <c r="P21" s="8">
        <v>-0.89</v>
      </c>
      <c r="Q21" s="8">
        <v>-1.21</v>
      </c>
      <c r="R21" s="8">
        <v>-0.28999999999999998</v>
      </c>
      <c r="S21" s="8">
        <v>0.97</v>
      </c>
      <c r="T21" s="8">
        <v>1.1299999999999999</v>
      </c>
      <c r="U21" s="8">
        <v>1.1000000000000001</v>
      </c>
      <c r="V21" s="8">
        <v>0.77</v>
      </c>
      <c r="W21" s="8">
        <v>0.78</v>
      </c>
      <c r="X21" s="8">
        <v>1.63</v>
      </c>
      <c r="Y21" s="8">
        <v>2.2000000000000002</v>
      </c>
      <c r="Z21" s="8">
        <v>3.09</v>
      </c>
      <c r="AA21" s="8">
        <v>3.56</v>
      </c>
      <c r="AB21" s="8">
        <v>3.71</v>
      </c>
      <c r="AC21" s="8">
        <v>4.34</v>
      </c>
      <c r="AD21" s="8">
        <v>3.82</v>
      </c>
      <c r="AE21" s="8">
        <v>3.20</v>
      </c>
      <c r="AF21" s="8">
        <v>3.47</v>
      </c>
      <c r="AG21" s="8">
        <v>3.43</v>
      </c>
      <c r="AH21" s="8">
        <v>3.75</v>
      </c>
      <c r="AI21" s="8">
        <v>4.5999999999999996</v>
      </c>
      <c r="AJ21" s="8">
        <v>4.9000000000000004</v>
      </c>
      <c r="AK21" s="8">
        <v>4.7300000000000004</v>
      </c>
      <c r="AL21" s="8">
        <v>4.46</v>
      </c>
      <c r="AM21" s="8">
        <v>3.44</v>
      </c>
      <c r="AN21" s="8">
        <v>2.95</v>
      </c>
      <c r="AO21" s="8">
        <v>2.59</v>
      </c>
      <c r="AP21" s="8">
        <v>2.78</v>
      </c>
      <c r="AQ21" s="8">
        <v>3.13</v>
      </c>
      <c r="AR21" s="8">
        <v>2.86</v>
      </c>
      <c r="AS21" s="8">
        <v>3.17</v>
      </c>
      <c r="AT21" s="8">
        <v>-1.44</v>
      </c>
      <c r="AU21" s="8">
        <v>-10.48</v>
      </c>
      <c r="AV21" s="8">
        <v>-5.17</v>
      </c>
      <c r="AW21" s="8">
        <v>-9.19</v>
      </c>
      <c r="AX21" s="8">
        <v>-5.91</v>
      </c>
      <c r="AY21" s="8">
        <v>9.94</v>
      </c>
      <c r="AZ21" s="8">
        <v>4.80</v>
      </c>
      <c r="BA21" s="8">
        <v>8.23</v>
      </c>
      <c r="BB21" s="8">
        <v>7.85</v>
      </c>
      <c r="BC21" s="8">
        <v>0.47</v>
      </c>
      <c r="BD21" s="8">
        <v>-2.21</v>
      </c>
      <c r="BE21" s="8">
        <v>-3.96</v>
      </c>
      <c r="BF21" s="8">
        <v>-4.6500000000000004</v>
      </c>
      <c r="BG21" s="8">
        <v>-3.23</v>
      </c>
      <c r="BH21" s="8">
        <v>-2.88</v>
      </c>
      <c r="BI21" s="8">
        <v>-0.49</v>
      </c>
      <c r="BJ21" s="8">
        <v>1.79</v>
      </c>
      <c r="BK21" s="8">
        <v>0.74</v>
      </c>
      <c r="BL21" s="8">
        <v>2.36</v>
      </c>
      <c r="BM21" s="8">
        <v>3.25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260</v>
      </c>
      <c r="H1" s="2" t="s">
        <v>31</v>
      </c>
    </row>
    <row r="2" ht="13.5" customHeight="1">
      <c r="A2" s="176" t="s">
        <v>270</v>
      </c>
    </row>
    <row r="3" ht="13.5" customHeight="1">
      <c r="A3" s="176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463</v>
      </c>
      <c r="C18" s="8" t="s">
        <v>464</v>
      </c>
      <c r="D18" s="8" t="s">
        <v>465</v>
      </c>
      <c r="E18" s="8" t="s">
        <v>466</v>
      </c>
      <c r="F18" s="8" t="s">
        <v>467</v>
      </c>
      <c r="G18" s="8" t="s">
        <v>464</v>
      </c>
      <c r="H18" s="8" t="s">
        <v>465</v>
      </c>
      <c r="I18" s="8" t="s">
        <v>466</v>
      </c>
      <c r="J18" s="8" t="s">
        <v>468</v>
      </c>
      <c r="K18" s="8" t="s">
        <v>464</v>
      </c>
      <c r="L18" s="8" t="s">
        <v>465</v>
      </c>
      <c r="M18" s="8" t="s">
        <v>466</v>
      </c>
      <c r="N18" s="8" t="s">
        <v>469</v>
      </c>
      <c r="O18" s="8" t="s">
        <v>464</v>
      </c>
      <c r="P18" s="8" t="s">
        <v>465</v>
      </c>
      <c r="Q18" s="8" t="s">
        <v>466</v>
      </c>
      <c r="R18" s="8" t="s">
        <v>470</v>
      </c>
      <c r="S18" s="8" t="s">
        <v>464</v>
      </c>
      <c r="T18" s="8" t="s">
        <v>465</v>
      </c>
      <c r="U18" s="8" t="s">
        <v>466</v>
      </c>
      <c r="V18" s="8" t="s">
        <v>471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1014</v>
      </c>
      <c r="B19" s="8">
        <v>3.74</v>
      </c>
      <c r="C19" s="8">
        <v>-2.77</v>
      </c>
      <c r="D19" s="8">
        <v>-9.42</v>
      </c>
      <c r="E19" s="8">
        <v>-15.03</v>
      </c>
      <c r="F19" s="8">
        <v>-14.18</v>
      </c>
      <c r="G19" s="8">
        <v>-13.91</v>
      </c>
      <c r="H19" s="8">
        <v>-11.66</v>
      </c>
      <c r="I19" s="8">
        <v>-9.7899999999999991</v>
      </c>
      <c r="J19" s="8">
        <v>-14.42</v>
      </c>
      <c r="K19" s="8">
        <v>-20.59</v>
      </c>
      <c r="L19" s="8">
        <v>-27</v>
      </c>
      <c r="M19" s="8">
        <v>-30.60</v>
      </c>
      <c r="N19" s="8">
        <v>-28.17</v>
      </c>
      <c r="O19" s="8">
        <v>-25.27</v>
      </c>
      <c r="P19" s="8">
        <v>-21.32</v>
      </c>
      <c r="Q19" s="8">
        <v>-20.40</v>
      </c>
      <c r="R19" s="8">
        <v>-18.37</v>
      </c>
      <c r="S19" s="8">
        <v>-14.39</v>
      </c>
      <c r="T19" s="8">
        <v>-11.60</v>
      </c>
      <c r="U19" s="8">
        <v>-9.07</v>
      </c>
      <c r="V19" s="8">
        <v>-9.18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1016</v>
      </c>
      <c r="B20" s="8">
        <v>3.10</v>
      </c>
      <c r="C20" s="8">
        <v>2.33</v>
      </c>
      <c r="D20" s="8">
        <v>0.92</v>
      </c>
      <c r="E20" s="8">
        <v>0.84</v>
      </c>
      <c r="F20" s="8">
        <v>0.44</v>
      </c>
      <c r="G20" s="8">
        <v>0.03</v>
      </c>
      <c r="H20" s="8">
        <v>0.52</v>
      </c>
      <c r="I20" s="8">
        <v>-1.04</v>
      </c>
      <c r="J20" s="8">
        <v>-2.48</v>
      </c>
      <c r="K20" s="8">
        <v>-4.28</v>
      </c>
      <c r="L20" s="8">
        <v>-5.53</v>
      </c>
      <c r="M20" s="8">
        <v>-5.79</v>
      </c>
      <c r="N20" s="8">
        <v>-5.0199999999999996</v>
      </c>
      <c r="O20" s="8">
        <v>-4.37</v>
      </c>
      <c r="P20" s="8">
        <v>-4.04</v>
      </c>
      <c r="Q20" s="8">
        <v>-3.11</v>
      </c>
      <c r="R20" s="8">
        <v>-2.59</v>
      </c>
      <c r="S20" s="8">
        <v>-1.51</v>
      </c>
      <c r="T20" s="8">
        <v>-0.96</v>
      </c>
      <c r="U20" s="8">
        <v>1.69</v>
      </c>
      <c r="V20" s="8">
        <v>1.48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1017</v>
      </c>
      <c r="B21" s="8">
        <v>2.72</v>
      </c>
      <c r="C21" s="8">
        <v>1.1200000000000001</v>
      </c>
      <c r="D21" s="8">
        <v>-1.46</v>
      </c>
      <c r="E21" s="8">
        <v>-0.74</v>
      </c>
      <c r="F21" s="8">
        <v>-0.79</v>
      </c>
      <c r="G21" s="8">
        <v>-0.50</v>
      </c>
      <c r="H21" s="8">
        <v>0.08</v>
      </c>
      <c r="I21" s="8">
        <v>-0.86</v>
      </c>
      <c r="J21" s="8">
        <v>-3.32</v>
      </c>
      <c r="K21" s="8">
        <v>-6.20</v>
      </c>
      <c r="L21" s="8">
        <v>-7.87</v>
      </c>
      <c r="M21" s="8">
        <v>-7.98</v>
      </c>
      <c r="N21" s="8">
        <v>-6.89</v>
      </c>
      <c r="O21" s="8">
        <v>-4.84</v>
      </c>
      <c r="P21" s="8">
        <v>-4.04</v>
      </c>
      <c r="Q21" s="8">
        <v>-4.20</v>
      </c>
      <c r="R21" s="8">
        <v>-4.30</v>
      </c>
      <c r="S21" s="8">
        <v>-2.70</v>
      </c>
      <c r="T21" s="8">
        <v>-2.31</v>
      </c>
      <c r="U21" s="8">
        <v>-2.58</v>
      </c>
      <c r="V21" s="8">
        <v>-1.77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5" t="s">
        <v>1018</v>
      </c>
      <c r="B22" s="8">
        <v>-2.0699999999999998</v>
      </c>
      <c r="C22" s="8">
        <v>-6.23</v>
      </c>
      <c r="D22" s="8">
        <v>-8.89</v>
      </c>
      <c r="E22" s="8">
        <v>-15.12</v>
      </c>
      <c r="F22" s="8">
        <v>-13.83</v>
      </c>
      <c r="G22" s="8">
        <v>-13.44</v>
      </c>
      <c r="H22" s="8">
        <v>-12.26</v>
      </c>
      <c r="I22" s="8">
        <v>-7.90</v>
      </c>
      <c r="J22" s="8">
        <v>-8.6199999999999992</v>
      </c>
      <c r="K22" s="8">
        <v>-10.11</v>
      </c>
      <c r="L22" s="8">
        <v>-13.59</v>
      </c>
      <c r="M22" s="8">
        <v>-16.829999999999998</v>
      </c>
      <c r="N22" s="8">
        <v>-16.27</v>
      </c>
      <c r="O22" s="8">
        <v>-16.06</v>
      </c>
      <c r="P22" s="8">
        <v>-13.24</v>
      </c>
      <c r="Q22" s="8">
        <v>-13.09</v>
      </c>
      <c r="R22" s="8">
        <v>-11.48</v>
      </c>
      <c r="S22" s="8">
        <v>-10.19</v>
      </c>
      <c r="T22" s="8">
        <v>-8.34</v>
      </c>
      <c r="U22" s="8">
        <v>-8.18</v>
      </c>
      <c r="V22" s="8">
        <v>-8.89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613</v>
      </c>
      <c r="C18" s="8" t="s">
        <v>464</v>
      </c>
      <c r="D18" s="8" t="s">
        <v>465</v>
      </c>
      <c r="E18" s="8" t="s">
        <v>466</v>
      </c>
      <c r="F18" s="8" t="s">
        <v>565</v>
      </c>
      <c r="G18" s="8" t="s">
        <v>464</v>
      </c>
      <c r="H18" s="8" t="s">
        <v>465</v>
      </c>
      <c r="I18" s="8" t="s">
        <v>466</v>
      </c>
      <c r="J18" s="8" t="s">
        <v>566</v>
      </c>
      <c r="K18" s="8" t="s">
        <v>464</v>
      </c>
      <c r="L18" s="8" t="s">
        <v>465</v>
      </c>
      <c r="M18" s="8" t="s">
        <v>466</v>
      </c>
      <c r="N18" s="8" t="s">
        <v>567</v>
      </c>
      <c r="O18" s="8" t="s">
        <v>464</v>
      </c>
      <c r="P18" s="8" t="s">
        <v>465</v>
      </c>
      <c r="Q18" s="8" t="s">
        <v>466</v>
      </c>
      <c r="R18" s="8" t="s">
        <v>568</v>
      </c>
      <c r="S18" s="8" t="s">
        <v>464</v>
      </c>
      <c r="T18" s="8" t="s">
        <v>465</v>
      </c>
      <c r="U18" s="8" t="s">
        <v>466</v>
      </c>
      <c r="V18" s="8" t="s">
        <v>569</v>
      </c>
      <c r="W18" s="8" t="s">
        <v>464</v>
      </c>
      <c r="X18" s="8" t="s">
        <v>465</v>
      </c>
      <c r="Y18" s="8" t="s">
        <v>466</v>
      </c>
      <c r="Z18" s="8" t="s">
        <v>570</v>
      </c>
      <c r="AA18" s="8" t="s">
        <v>464</v>
      </c>
      <c r="AB18" s="8" t="s">
        <v>465</v>
      </c>
      <c r="AC18" s="8" t="s">
        <v>466</v>
      </c>
      <c r="AD18" s="8" t="s">
        <v>571</v>
      </c>
      <c r="AE18" s="8" t="s">
        <v>464</v>
      </c>
      <c r="AF18" s="8" t="s">
        <v>465</v>
      </c>
      <c r="AG18" s="8" t="s">
        <v>466</v>
      </c>
      <c r="AH18" s="8" t="s">
        <v>572</v>
      </c>
      <c r="AI18" s="8" t="s">
        <v>464</v>
      </c>
      <c r="AJ18" s="8" t="s">
        <v>465</v>
      </c>
      <c r="AK18" s="8" t="s">
        <v>466</v>
      </c>
      <c r="AL18" s="8" t="s">
        <v>573</v>
      </c>
      <c r="AM18" s="8" t="s">
        <v>464</v>
      </c>
      <c r="AN18" s="8" t="s">
        <v>465</v>
      </c>
      <c r="AO18" s="8" t="s">
        <v>466</v>
      </c>
      <c r="AP18" s="8" t="s">
        <v>499</v>
      </c>
      <c r="AQ18" s="8" t="s">
        <v>464</v>
      </c>
      <c r="AR18" s="8" t="s">
        <v>465</v>
      </c>
      <c r="AS18" s="8" t="s">
        <v>466</v>
      </c>
      <c r="AT18" s="8" t="s">
        <v>463</v>
      </c>
      <c r="AU18" s="8" t="s">
        <v>464</v>
      </c>
      <c r="AV18" s="8" t="s">
        <v>465</v>
      </c>
      <c r="AW18" s="8" t="s">
        <v>466</v>
      </c>
      <c r="AX18" s="8" t="s">
        <v>467</v>
      </c>
      <c r="AY18" s="8" t="s">
        <v>464</v>
      </c>
      <c r="AZ18" s="8" t="s">
        <v>465</v>
      </c>
      <c r="BA18" s="8" t="s">
        <v>466</v>
      </c>
      <c r="BB18" s="8" t="s">
        <v>468</v>
      </c>
      <c r="BC18" s="8" t="s">
        <v>464</v>
      </c>
      <c r="BD18" s="8" t="s">
        <v>465</v>
      </c>
      <c r="BE18" s="8" t="s">
        <v>466</v>
      </c>
      <c r="BF18" s="8" t="s">
        <v>469</v>
      </c>
      <c r="BG18" s="8" t="s">
        <v>464</v>
      </c>
      <c r="BH18" s="8" t="s">
        <v>465</v>
      </c>
      <c r="BI18" s="8" t="s">
        <v>466</v>
      </c>
      <c r="BJ18" s="8" t="s">
        <v>470</v>
      </c>
      <c r="BK18" s="8" t="s">
        <v>464</v>
      </c>
      <c r="BL18" s="8" t="s">
        <v>465</v>
      </c>
      <c r="BM18" s="8" t="s">
        <v>466</v>
      </c>
      <c r="BN18" s="8" t="s">
        <v>471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1019</v>
      </c>
      <c r="B19" s="8">
        <v>76.62</v>
      </c>
      <c r="C19" s="8">
        <v>79.349999999999994</v>
      </c>
      <c r="D19" s="8">
        <v>80.06</v>
      </c>
      <c r="E19" s="8">
        <v>81.94</v>
      </c>
      <c r="F19" s="8">
        <v>86.57</v>
      </c>
      <c r="G19" s="8">
        <v>90.50</v>
      </c>
      <c r="H19" s="8">
        <v>92.34</v>
      </c>
      <c r="I19" s="8">
        <v>93.22</v>
      </c>
      <c r="J19" s="8">
        <v>93.88</v>
      </c>
      <c r="K19" s="8">
        <v>91.28</v>
      </c>
      <c r="L19" s="8">
        <v>89.52</v>
      </c>
      <c r="M19" s="8">
        <v>87.89</v>
      </c>
      <c r="N19" s="8">
        <v>88.03</v>
      </c>
      <c r="O19" s="8">
        <v>85.89</v>
      </c>
      <c r="P19" s="8">
        <v>83.96</v>
      </c>
      <c r="Q19" s="8">
        <v>83.27</v>
      </c>
      <c r="R19" s="8">
        <v>84.54</v>
      </c>
      <c r="S19" s="8">
        <v>83.52</v>
      </c>
      <c r="T19" s="8">
        <v>85.75</v>
      </c>
      <c r="U19" s="8">
        <v>90.40</v>
      </c>
      <c r="V19" s="8">
        <v>91.52</v>
      </c>
      <c r="W19" s="8">
        <v>93.02</v>
      </c>
      <c r="X19" s="8">
        <v>93.25</v>
      </c>
      <c r="Y19" s="8">
        <v>95.10</v>
      </c>
      <c r="Z19" s="8">
        <v>95.41</v>
      </c>
      <c r="AA19" s="8">
        <v>95.91</v>
      </c>
      <c r="AB19" s="8">
        <v>95.65</v>
      </c>
      <c r="AC19" s="8">
        <v>95.78</v>
      </c>
      <c r="AD19" s="8">
        <v>96.99</v>
      </c>
      <c r="AE19" s="8">
        <v>95.64</v>
      </c>
      <c r="AF19" s="8">
        <v>96.45</v>
      </c>
      <c r="AG19" s="8">
        <v>98.30</v>
      </c>
      <c r="AH19" s="8">
        <v>97.47</v>
      </c>
      <c r="AI19" s="8">
        <v>96.96</v>
      </c>
      <c r="AJ19" s="8">
        <v>98.25</v>
      </c>
      <c r="AK19" s="8">
        <v>99.29</v>
      </c>
      <c r="AL19" s="8">
        <v>99.41</v>
      </c>
      <c r="AM19" s="8">
        <v>99.40</v>
      </c>
      <c r="AN19" s="8">
        <v>99</v>
      </c>
      <c r="AO19" s="8">
        <v>99.03</v>
      </c>
      <c r="AP19" s="8">
        <v>97.96</v>
      </c>
      <c r="AQ19" s="8">
        <v>96.14</v>
      </c>
      <c r="AR19" s="8">
        <v>95.44</v>
      </c>
      <c r="AS19" s="8">
        <v>93.88</v>
      </c>
      <c r="AT19" s="8">
        <v>92.26</v>
      </c>
      <c r="AU19" s="8">
        <v>73.069999999999993</v>
      </c>
      <c r="AV19" s="8">
        <v>84.34</v>
      </c>
      <c r="AW19" s="8">
        <v>81.819999999999993</v>
      </c>
      <c r="AX19" s="8">
        <v>83.86</v>
      </c>
      <c r="AY19" s="8">
        <v>93.68</v>
      </c>
      <c r="AZ19" s="8">
        <v>92.44</v>
      </c>
      <c r="BA19" s="8">
        <v>89.92</v>
      </c>
      <c r="BB19" s="8">
        <v>91.86</v>
      </c>
      <c r="BC19" s="8">
        <v>93.99</v>
      </c>
      <c r="BD19" s="8">
        <v>87.67</v>
      </c>
      <c r="BE19" s="8">
        <v>84.37</v>
      </c>
      <c r="BF19" s="8">
        <v>86.70</v>
      </c>
      <c r="BG19" s="8">
        <v>87.95</v>
      </c>
      <c r="BH19" s="8">
        <v>85.63</v>
      </c>
      <c r="BI19" s="8">
        <v>87.25</v>
      </c>
      <c r="BJ19" s="8">
        <v>86.31</v>
      </c>
      <c r="BK19" s="8">
        <v>90.72</v>
      </c>
      <c r="BL19" s="8">
        <v>88.99</v>
      </c>
      <c r="BM19" s="8">
        <v>90.99</v>
      </c>
      <c r="BN19" s="8">
        <v>91.57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1010</v>
      </c>
      <c r="B20" s="8">
        <v>-5.15</v>
      </c>
      <c r="C20" s="8">
        <v>-6.02</v>
      </c>
      <c r="D20" s="8">
        <v>-5.78</v>
      </c>
      <c r="E20" s="8">
        <v>-4.28</v>
      </c>
      <c r="F20" s="8">
        <v>1.0900000000000001</v>
      </c>
      <c r="G20" s="8">
        <v>3.26</v>
      </c>
      <c r="H20" s="8">
        <v>3.93</v>
      </c>
      <c r="I20" s="8">
        <v>4.3600000000000003</v>
      </c>
      <c r="J20" s="8">
        <v>3.03</v>
      </c>
      <c r="K20" s="8">
        <v>2.2999999999999998</v>
      </c>
      <c r="L20" s="8">
        <v>1.21</v>
      </c>
      <c r="M20" s="8">
        <v>0.56000000000000005</v>
      </c>
      <c r="N20" s="8">
        <v>0.66</v>
      </c>
      <c r="O20" s="8">
        <v>-0.85</v>
      </c>
      <c r="P20" s="8">
        <v>-1.41</v>
      </c>
      <c r="Q20" s="8">
        <v>-1.39</v>
      </c>
      <c r="R20" s="8">
        <v>-1.18</v>
      </c>
      <c r="S20" s="8">
        <v>-0.14000000000000001</v>
      </c>
      <c r="T20" s="8">
        <v>0.41</v>
      </c>
      <c r="U20" s="8">
        <v>0.92</v>
      </c>
      <c r="V20" s="8">
        <v>2</v>
      </c>
      <c r="W20" s="8">
        <v>2.52</v>
      </c>
      <c r="X20" s="8">
        <v>3.22</v>
      </c>
      <c r="Y20" s="8">
        <v>3.59</v>
      </c>
      <c r="Z20" s="8">
        <v>4.1500000000000004</v>
      </c>
      <c r="AA20" s="8">
        <v>4.3600000000000003</v>
      </c>
      <c r="AB20" s="8">
        <v>4.8499999999999996</v>
      </c>
      <c r="AC20" s="8">
        <v>4.33</v>
      </c>
      <c r="AD20" s="8">
        <v>3.07</v>
      </c>
      <c r="AE20" s="8">
        <v>2.2000000000000002</v>
      </c>
      <c r="AF20" s="8">
        <v>1.96</v>
      </c>
      <c r="AG20" s="8">
        <v>2.60</v>
      </c>
      <c r="AH20" s="8">
        <v>3.80</v>
      </c>
      <c r="AI20" s="8">
        <v>6.21</v>
      </c>
      <c r="AJ20" s="8">
        <v>6.10</v>
      </c>
      <c r="AK20" s="8">
        <v>5.46</v>
      </c>
      <c r="AL20" s="8">
        <v>4.42</v>
      </c>
      <c r="AM20" s="8">
        <v>2.33</v>
      </c>
      <c r="AN20" s="8">
        <v>2.31</v>
      </c>
      <c r="AO20" s="8">
        <v>2.81</v>
      </c>
      <c r="AP20" s="8">
        <v>3.42</v>
      </c>
      <c r="AQ20" s="8">
        <v>3.77</v>
      </c>
      <c r="AR20" s="8">
        <v>3.64</v>
      </c>
      <c r="AS20" s="8">
        <v>3.31</v>
      </c>
      <c r="AT20" s="8">
        <v>-1.22</v>
      </c>
      <c r="AU20" s="8">
        <v>-10.73</v>
      </c>
      <c r="AV20" s="8">
        <v>-4.2699999999999996</v>
      </c>
      <c r="AW20" s="8">
        <v>-4.05</v>
      </c>
      <c r="AX20" s="8">
        <v>-1.1100000000000001</v>
      </c>
      <c r="AY20" s="8">
        <v>10.02</v>
      </c>
      <c r="AZ20" s="8">
        <v>3.63</v>
      </c>
      <c r="BA20" s="8">
        <v>3.46</v>
      </c>
      <c r="BB20" s="8">
        <v>4.33</v>
      </c>
      <c r="BC20" s="8">
        <v>3.69</v>
      </c>
      <c r="BD20" s="8">
        <v>2.0499999999999998</v>
      </c>
      <c r="BE20" s="8">
        <v>1.63</v>
      </c>
      <c r="BF20" s="8">
        <v>1.55</v>
      </c>
      <c r="BG20" s="8">
        <v>0.67</v>
      </c>
      <c r="BH20" s="8">
        <v>0.28999999999999998</v>
      </c>
      <c r="BI20" s="8">
        <v>-0.10</v>
      </c>
      <c r="BJ20" s="8">
        <v>-0.61</v>
      </c>
      <c r="BK20" s="8">
        <v>-0.09</v>
      </c>
      <c r="BL20" s="8">
        <v>0.98</v>
      </c>
      <c r="BM20" s="8">
        <v>1.07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1020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 t="s">
        <v>1021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 t="s">
        <v>1022</v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 t="s">
        <v>1023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 t="s">
        <v>1024</v>
      </c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 t="s">
        <v>1025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 t="s">
        <v>1026</v>
      </c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 t="s">
        <v>1027</v>
      </c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 t="s">
        <v>1028</v>
      </c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 t="s">
        <v>1029</v>
      </c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 t="s">
        <v>1030</v>
      </c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 t="s">
        <v>1031</v>
      </c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 t="s">
        <v>1032</v>
      </c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 t="s">
        <v>1033</v>
      </c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 t="s">
        <v>1034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 t="s">
        <v>1035</v>
      </c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 t="s">
        <v>1036</v>
      </c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</row>
    <row r="19" spans="1:208" ht="13.5" customHeight="1">
      <c r="A19" s="13" t="s">
        <v>1037</v>
      </c>
      <c r="B19" s="8">
        <v>100</v>
      </c>
      <c r="C19" s="8">
        <v>96.55</v>
      </c>
      <c r="D19" s="8">
        <v>91.14</v>
      </c>
      <c r="E19" s="8">
        <v>85.79</v>
      </c>
      <c r="F19" s="8">
        <v>82.56</v>
      </c>
      <c r="G19" s="8">
        <v>81.73</v>
      </c>
      <c r="H19" s="8">
        <v>82.91</v>
      </c>
      <c r="I19" s="8">
        <v>84.21</v>
      </c>
      <c r="J19" s="8">
        <v>85.16</v>
      </c>
      <c r="K19" s="8">
        <v>86.03</v>
      </c>
      <c r="L19" s="8">
        <v>86.61</v>
      </c>
      <c r="M19" s="8">
        <v>86.77</v>
      </c>
      <c r="N19" s="8">
        <v>87.10</v>
      </c>
      <c r="O19" s="8">
        <v>88.35</v>
      </c>
      <c r="P19" s="8">
        <v>90.11</v>
      </c>
      <c r="Q19" s="8">
        <v>92.05</v>
      </c>
      <c r="R19" s="8">
        <v>93.42</v>
      </c>
      <c r="S19" s="8">
        <v>94.16</v>
      </c>
      <c r="T19" s="8">
        <v>94.66</v>
      </c>
      <c r="U19" s="8">
        <v>94.73</v>
      </c>
      <c r="V19" s="8">
        <v>94.69</v>
      </c>
      <c r="W19" s="8">
        <v>94.83</v>
      </c>
      <c r="X19" s="8">
        <v>94.95</v>
      </c>
      <c r="Y19" s="8">
        <v>94.89</v>
      </c>
      <c r="Z19" s="8">
        <v>94.85</v>
      </c>
      <c r="AA19" s="8">
        <v>95.41</v>
      </c>
      <c r="AB19" s="8">
        <v>96.42</v>
      </c>
      <c r="AC19" s="8">
        <v>97.17</v>
      </c>
      <c r="AD19" s="8">
        <v>97.31</v>
      </c>
      <c r="AE19" s="8">
        <v>97.18</v>
      </c>
      <c r="AF19" s="8">
        <v>97.35</v>
      </c>
      <c r="AG19" s="8">
        <v>97.49</v>
      </c>
      <c r="AH19" s="8">
        <v>97.45</v>
      </c>
      <c r="AI19" s="8">
        <v>97.08</v>
      </c>
      <c r="AJ19" s="8">
        <v>96.89</v>
      </c>
      <c r="AK19" s="8">
        <v>96.45</v>
      </c>
      <c r="AL19" s="8">
        <v>95.92</v>
      </c>
      <c r="AM19" s="8">
        <v>95.12</v>
      </c>
      <c r="AN19" s="8">
        <v>94.32</v>
      </c>
      <c r="AO19" s="8">
        <v>94.31</v>
      </c>
      <c r="AP19" s="8">
        <v>94.76</v>
      </c>
      <c r="AQ19" s="8">
        <v>95.33</v>
      </c>
      <c r="AR19" s="8">
        <v>94.83</v>
      </c>
      <c r="AS19" s="8">
        <v>94.01</v>
      </c>
      <c r="AT19" s="8">
        <v>93.20</v>
      </c>
      <c r="AU19" s="8">
        <v>92.51</v>
      </c>
      <c r="AV19" s="8">
        <v>91.78</v>
      </c>
      <c r="AW19" s="8">
        <v>91.64</v>
      </c>
      <c r="AX19" s="8">
        <v>91.32</v>
      </c>
      <c r="AY19" s="8">
        <v>90.53</v>
      </c>
      <c r="AZ19" s="8">
        <v>89.64</v>
      </c>
      <c r="BA19" s="8">
        <v>88.87</v>
      </c>
      <c r="BB19" s="8">
        <v>88.37</v>
      </c>
      <c r="BC19" s="8">
        <v>88.19</v>
      </c>
      <c r="BD19" s="8">
        <v>88.15</v>
      </c>
      <c r="BE19" s="8">
        <v>88.95</v>
      </c>
      <c r="BF19" s="8">
        <v>89.85</v>
      </c>
      <c r="BG19" s="8">
        <v>90.69</v>
      </c>
      <c r="BH19" s="8">
        <v>91.34</v>
      </c>
      <c r="BI19" s="8">
        <v>92.15</v>
      </c>
      <c r="BJ19" s="8">
        <v>92.81</v>
      </c>
      <c r="BK19" s="8">
        <v>93.42</v>
      </c>
      <c r="BL19" s="8">
        <v>93.62</v>
      </c>
      <c r="BM19" s="8">
        <v>93.76</v>
      </c>
      <c r="BN19" s="8">
        <v>94.04</v>
      </c>
      <c r="BO19" s="8">
        <v>94.45</v>
      </c>
      <c r="BP19" s="8">
        <v>94.87</v>
      </c>
      <c r="BQ19" s="8">
        <v>94.95</v>
      </c>
      <c r="BR19" s="8">
        <v>95.03</v>
      </c>
      <c r="BS19" s="8">
        <v>95.29</v>
      </c>
      <c r="BT19" s="8">
        <v>95.46</v>
      </c>
      <c r="BU19" s="8">
        <v>95.60</v>
      </c>
      <c r="BV19" s="8">
        <v>95.90</v>
      </c>
      <c r="BW19" s="8">
        <v>96.32</v>
      </c>
      <c r="BX19" s="8">
        <v>96.85</v>
      </c>
      <c r="BY19" s="8">
        <v>97.05</v>
      </c>
      <c r="BZ19" s="8">
        <v>96.87</v>
      </c>
      <c r="CA19" s="8">
        <v>96.73</v>
      </c>
      <c r="CB19" s="8">
        <v>96.89</v>
      </c>
      <c r="CC19" s="8">
        <v>97.31</v>
      </c>
      <c r="CD19" s="8">
        <v>97.81</v>
      </c>
      <c r="CE19" s="8">
        <v>98.68</v>
      </c>
      <c r="CF19" s="8">
        <v>99.39</v>
      </c>
      <c r="CG19" s="8">
        <v>99.88</v>
      </c>
      <c r="CH19" s="8">
        <v>99.77</v>
      </c>
      <c r="CI19" s="8">
        <v>99.56</v>
      </c>
      <c r="CJ19" s="8">
        <v>99.53</v>
      </c>
      <c r="CK19" s="8">
        <v>99.69</v>
      </c>
      <c r="CL19" s="8">
        <v>99.70</v>
      </c>
      <c r="CM19" s="8">
        <v>99.81</v>
      </c>
      <c r="CN19" s="8">
        <v>100.04</v>
      </c>
      <c r="CO19" s="8">
        <v>99.90</v>
      </c>
      <c r="CP19" s="8">
        <v>99.62</v>
      </c>
      <c r="CQ19" s="8">
        <v>99.24</v>
      </c>
      <c r="CR19" s="8">
        <v>99.14</v>
      </c>
      <c r="CS19" s="8">
        <v>99.42</v>
      </c>
      <c r="CT19" s="8">
        <v>100.10</v>
      </c>
      <c r="CU19" s="8">
        <v>100.60</v>
      </c>
      <c r="CV19" s="8">
        <v>100.83</v>
      </c>
      <c r="CW19" s="8">
        <v>100.96</v>
      </c>
      <c r="CX19" s="8">
        <v>101.10</v>
      </c>
      <c r="CY19" s="8">
        <v>101.18</v>
      </c>
      <c r="CZ19" s="8">
        <v>101.03</v>
      </c>
      <c r="DA19" s="8">
        <v>100.67</v>
      </c>
      <c r="DB19" s="8">
        <v>100.41</v>
      </c>
      <c r="DC19" s="8">
        <v>100.61</v>
      </c>
      <c r="DD19" s="8">
        <v>100.84</v>
      </c>
      <c r="DE19" s="8">
        <v>100.97</v>
      </c>
      <c r="DF19" s="8">
        <v>101.20</v>
      </c>
      <c r="DG19" s="8">
        <v>101.19</v>
      </c>
      <c r="DH19" s="8">
        <v>101.29</v>
      </c>
      <c r="DI19" s="8">
        <v>101.91</v>
      </c>
      <c r="DJ19" s="8">
        <v>102.47</v>
      </c>
      <c r="DK19" s="8">
        <v>102.69</v>
      </c>
      <c r="DL19" s="8">
        <v>102.65</v>
      </c>
      <c r="DM19" s="8">
        <v>102.28</v>
      </c>
      <c r="DN19" s="8">
        <v>101.92</v>
      </c>
      <c r="DO19" s="8">
        <v>101.60</v>
      </c>
      <c r="DP19" s="8">
        <v>101.44</v>
      </c>
      <c r="DQ19" s="8">
        <v>101.16</v>
      </c>
      <c r="DR19" s="8">
        <v>100.43</v>
      </c>
      <c r="DS19" s="8">
        <v>99.63</v>
      </c>
      <c r="DT19" s="8">
        <v>98.75</v>
      </c>
      <c r="DU19" s="8">
        <v>98.40</v>
      </c>
      <c r="DV19" s="8">
        <v>98.26</v>
      </c>
      <c r="DW19" s="8">
        <v>98.41</v>
      </c>
      <c r="DX19" s="8">
        <v>98.51</v>
      </c>
      <c r="DY19" s="8">
        <v>98.43</v>
      </c>
      <c r="DZ19" s="8">
        <v>98.06</v>
      </c>
      <c r="EA19" s="8">
        <v>97.44</v>
      </c>
      <c r="EB19" s="8">
        <v>96.64</v>
      </c>
      <c r="EC19" s="8">
        <v>95.98</v>
      </c>
      <c r="ED19" s="8">
        <v>95.62</v>
      </c>
      <c r="EE19" s="8">
        <v>95.79</v>
      </c>
      <c r="EF19" s="8">
        <v>95.88</v>
      </c>
      <c r="EG19" s="8">
        <v>95.61</v>
      </c>
      <c r="EH19" s="8">
        <v>94.70</v>
      </c>
      <c r="EI19" s="8">
        <v>92.08</v>
      </c>
      <c r="EJ19" s="8">
        <v>87.88</v>
      </c>
      <c r="EK19" s="8">
        <v>84.42</v>
      </c>
      <c r="EL19" s="8">
        <v>83.49</v>
      </c>
      <c r="EM19" s="8">
        <v>84.78</v>
      </c>
      <c r="EN19" s="8">
        <v>86.51</v>
      </c>
      <c r="EO19" s="8">
        <v>88.11</v>
      </c>
      <c r="EP19" s="8">
        <v>89.30</v>
      </c>
      <c r="EQ19" s="8">
        <v>89.97</v>
      </c>
      <c r="ER19" s="8">
        <v>90.91</v>
      </c>
      <c r="ES19" s="8">
        <v>91.17</v>
      </c>
      <c r="ET19" s="8">
        <v>91.78</v>
      </c>
      <c r="EU19" s="8">
        <v>92.89</v>
      </c>
      <c r="EV19" s="8">
        <v>94.64</v>
      </c>
      <c r="EW19" s="8">
        <v>96.64</v>
      </c>
      <c r="EX19" s="8">
        <v>97.98</v>
      </c>
      <c r="EY19" s="8">
        <v>98.39</v>
      </c>
      <c r="EZ19" s="8">
        <v>97.99</v>
      </c>
      <c r="FA19" s="8">
        <v>97.02</v>
      </c>
      <c r="FB19" s="8">
        <v>96.07</v>
      </c>
      <c r="FC19" s="8">
        <v>95.27</v>
      </c>
      <c r="FD19" s="8">
        <v>95.13</v>
      </c>
      <c r="FE19" s="8">
        <v>95.56</v>
      </c>
      <c r="FF19" s="8">
        <v>95.88</v>
      </c>
      <c r="FG19" s="8">
        <v>95.54</v>
      </c>
      <c r="FH19" s="8">
        <v>95.24</v>
      </c>
      <c r="FI19" s="8">
        <v>95.15</v>
      </c>
      <c r="FJ19" s="8">
        <v>94.98</v>
      </c>
      <c r="FK19" s="8">
        <v>94.87</v>
      </c>
      <c r="FL19" s="8">
        <v>94.69</v>
      </c>
      <c r="FM19" s="8">
        <v>93.99</v>
      </c>
      <c r="FN19" s="8">
        <v>93.16</v>
      </c>
      <c r="FO19" s="8">
        <v>92.56</v>
      </c>
      <c r="FP19" s="8">
        <v>92.08</v>
      </c>
      <c r="FQ19" s="8">
        <v>91.85</v>
      </c>
      <c r="FR19" s="8">
        <v>91.86</v>
      </c>
      <c r="FS19" s="8">
        <v>91.82</v>
      </c>
      <c r="FT19" s="8">
        <v>91.83</v>
      </c>
      <c r="FU19" s="8">
        <v>91.93</v>
      </c>
      <c r="FV19" s="8">
        <v>91.92</v>
      </c>
      <c r="FW19" s="8">
        <v>91.84</v>
      </c>
      <c r="FX19" s="8">
        <v>91.82</v>
      </c>
      <c r="FY19" s="8">
        <v>92.06</v>
      </c>
      <c r="FZ19" s="8">
        <v>92.40</v>
      </c>
      <c r="GA19" s="8">
        <v>92.46</v>
      </c>
      <c r="GB19" s="8">
        <v>92.11</v>
      </c>
      <c r="GC19" s="8">
        <v>91.25</v>
      </c>
      <c r="GD19" s="8">
        <v>90.82</v>
      </c>
      <c r="GE19" s="8">
        <v>90.99</v>
      </c>
      <c r="GF19" s="8">
        <v>91.31</v>
      </c>
      <c r="GG19" s="8">
        <v>91.13</v>
      </c>
      <c r="GH19" s="8">
        <v>90.78</v>
      </c>
      <c r="GI19" s="8">
        <v>90.91</v>
      </c>
      <c r="GJ19" s="8">
        <v>91.65</v>
      </c>
      <c r="GK19" s="8">
        <v>92.74</v>
      </c>
      <c r="GL19" s="8">
        <v>93.54</v>
      </c>
      <c r="GM19" s="8">
        <v>94.07</v>
      </c>
      <c r="GN19" s="8">
        <v>94.15</v>
      </c>
      <c r="GO19" s="8">
        <v>94.04</v>
      </c>
      <c r="GP19" s="8">
        <v>94.19</v>
      </c>
      <c r="GQ19" s="8">
        <v>94.48</v>
      </c>
      <c r="GR19" s="8"/>
      <c r="GS19" s="8"/>
      <c r="GT19" s="8"/>
      <c r="GU19" s="8"/>
      <c r="GV19" s="8"/>
      <c r="GW19" s="8"/>
      <c r="GX19" s="8"/>
      <c r="GY19" s="8"/>
      <c r="GZ19" s="8"/>
    </row>
    <row r="20" spans="1:208" ht="13.5" customHeight="1">
      <c r="A20" s="13" t="s">
        <v>1038</v>
      </c>
      <c r="B20" s="8">
        <v>-1.48</v>
      </c>
      <c r="C20" s="8">
        <v>-2.68</v>
      </c>
      <c r="D20" s="8">
        <v>-3.44</v>
      </c>
      <c r="E20" s="8">
        <v>-3.34</v>
      </c>
      <c r="F20" s="8">
        <v>-3.53</v>
      </c>
      <c r="G20" s="8">
        <v>-3.58</v>
      </c>
      <c r="H20" s="8">
        <v>-3.29</v>
      </c>
      <c r="I20" s="8">
        <v>-3.23</v>
      </c>
      <c r="J20" s="8">
        <v>-3.17</v>
      </c>
      <c r="K20" s="8">
        <v>-3.25</v>
      </c>
      <c r="L20" s="8">
        <v>-3.14</v>
      </c>
      <c r="M20" s="8">
        <v>-2.97</v>
      </c>
      <c r="N20" s="8">
        <v>-2.72</v>
      </c>
      <c r="O20" s="8">
        <v>-2.42</v>
      </c>
      <c r="P20" s="8">
        <v>-2.0499999999999998</v>
      </c>
      <c r="Q20" s="8">
        <v>-1.50</v>
      </c>
      <c r="R20" s="8">
        <v>-1.1000000000000001</v>
      </c>
      <c r="S20" s="8">
        <v>-0.74</v>
      </c>
      <c r="T20" s="8">
        <v>-0.38</v>
      </c>
      <c r="U20" s="8">
        <v>-0.08</v>
      </c>
      <c r="V20" s="8">
        <v>0.17</v>
      </c>
      <c r="W20" s="8">
        <v>0.48</v>
      </c>
      <c r="X20" s="8">
        <v>0.56000000000000005</v>
      </c>
      <c r="Y20" s="8">
        <v>0.52</v>
      </c>
      <c r="Z20" s="8">
        <v>0.02</v>
      </c>
      <c r="AA20" s="8">
        <v>-0.02</v>
      </c>
      <c r="AB20" s="8">
        <v>0.05</v>
      </c>
      <c r="AC20" s="8">
        <v>0.50</v>
      </c>
      <c r="AD20" s="8">
        <v>0.63</v>
      </c>
      <c r="AE20" s="8">
        <v>0.67</v>
      </c>
      <c r="AF20" s="8">
        <v>0.55000000000000004</v>
      </c>
      <c r="AG20" s="8">
        <v>0.53</v>
      </c>
      <c r="AH20" s="8">
        <v>0.50</v>
      </c>
      <c r="AI20" s="8">
        <v>0.53</v>
      </c>
      <c r="AJ20" s="8">
        <v>0.47</v>
      </c>
      <c r="AK20" s="8">
        <v>0.36</v>
      </c>
      <c r="AL20" s="8">
        <v>0.26</v>
      </c>
      <c r="AM20" s="8">
        <v>0.06</v>
      </c>
      <c r="AN20" s="8">
        <v>-0.21</v>
      </c>
      <c r="AO20" s="8">
        <v>-0.65</v>
      </c>
      <c r="AP20" s="8">
        <v>-0.95</v>
      </c>
      <c r="AQ20" s="8">
        <v>-1.21</v>
      </c>
      <c r="AR20" s="8">
        <v>-1.48</v>
      </c>
      <c r="AS20" s="8">
        <v>-1.66</v>
      </c>
      <c r="AT20" s="8">
        <v>-1.77</v>
      </c>
      <c r="AU20" s="8">
        <v>-1.71</v>
      </c>
      <c r="AV20" s="8">
        <v>-1.78</v>
      </c>
      <c r="AW20" s="8">
        <v>-1.88</v>
      </c>
      <c r="AX20" s="8">
        <v>-2.0699999999999998</v>
      </c>
      <c r="AY20" s="8">
        <v>-2.15</v>
      </c>
      <c r="AZ20" s="8">
        <v>-2.2000000000000002</v>
      </c>
      <c r="BA20" s="8">
        <v>-2.14</v>
      </c>
      <c r="BB20" s="8">
        <v>-2.19</v>
      </c>
      <c r="BC20" s="8">
        <v>-2.2599999999999998</v>
      </c>
      <c r="BD20" s="8">
        <v>-2.4700000000000002</v>
      </c>
      <c r="BE20" s="8">
        <v>-2.5099999999999998</v>
      </c>
      <c r="BF20" s="8">
        <v>-2.5099999999999998</v>
      </c>
      <c r="BG20" s="8">
        <v>-2.42</v>
      </c>
      <c r="BH20" s="8">
        <v>-2.33</v>
      </c>
      <c r="BI20" s="8">
        <v>-2.23</v>
      </c>
      <c r="BJ20" s="8">
        <v>-2.0299999999999998</v>
      </c>
      <c r="BK20" s="8">
        <v>-1.91</v>
      </c>
      <c r="BL20" s="8">
        <v>-1.82</v>
      </c>
      <c r="BM20" s="8">
        <v>-1.77</v>
      </c>
      <c r="BN20" s="8">
        <v>-1.72</v>
      </c>
      <c r="BO20" s="8">
        <v>-1.66</v>
      </c>
      <c r="BP20" s="8">
        <v>-1.66</v>
      </c>
      <c r="BQ20" s="8">
        <v>-1.60</v>
      </c>
      <c r="BR20" s="8">
        <v>-1.51</v>
      </c>
      <c r="BS20" s="8">
        <v>-1.45</v>
      </c>
      <c r="BT20" s="8">
        <v>-1.30</v>
      </c>
      <c r="BU20" s="8">
        <v>-1.0900000000000001</v>
      </c>
      <c r="BV20" s="8">
        <v>-0.66</v>
      </c>
      <c r="BW20" s="8">
        <v>-0.46</v>
      </c>
      <c r="BX20" s="8">
        <v>-0.32</v>
      </c>
      <c r="BY20" s="8">
        <v>-0.36</v>
      </c>
      <c r="BZ20" s="8">
        <v>-0.26</v>
      </c>
      <c r="CA20" s="8">
        <v>-0.14000000000000001</v>
      </c>
      <c r="CB20" s="8">
        <v>0.14000000000000001</v>
      </c>
      <c r="CC20" s="8">
        <v>0.20</v>
      </c>
      <c r="CD20" s="8">
        <v>0.18</v>
      </c>
      <c r="CE20" s="8">
        <v>-0.04</v>
      </c>
      <c r="CF20" s="8">
        <v>-0.15</v>
      </c>
      <c r="CG20" s="8">
        <v>-0.27</v>
      </c>
      <c r="CH20" s="8">
        <v>-0.36</v>
      </c>
      <c r="CI20" s="8">
        <v>-0.50</v>
      </c>
      <c r="CJ20" s="8">
        <v>-0.67</v>
      </c>
      <c r="CK20" s="8">
        <v>-1.03</v>
      </c>
      <c r="CL20" s="8">
        <v>-1.1299999999999999</v>
      </c>
      <c r="CM20" s="8">
        <v>-1.1399999999999999</v>
      </c>
      <c r="CN20" s="8">
        <v>-0.95</v>
      </c>
      <c r="CO20" s="8">
        <v>-0.85</v>
      </c>
      <c r="CP20" s="8">
        <v>-0.73</v>
      </c>
      <c r="CQ20" s="8">
        <v>-0.65</v>
      </c>
      <c r="CR20" s="8">
        <v>-0.47</v>
      </c>
      <c r="CS20" s="8">
        <v>-0.23</v>
      </c>
      <c r="CT20" s="8">
        <v>0.01</v>
      </c>
      <c r="CU20" s="8">
        <v>0.40</v>
      </c>
      <c r="CV20" s="8">
        <v>0.88</v>
      </c>
      <c r="CW20" s="8">
        <v>1.80</v>
      </c>
      <c r="CX20" s="8">
        <v>2.21</v>
      </c>
      <c r="CY20" s="8">
        <v>2.44</v>
      </c>
      <c r="CZ20" s="8">
        <v>2.33</v>
      </c>
      <c r="DA20" s="8">
        <v>2.36</v>
      </c>
      <c r="DB20" s="8">
        <v>2.35</v>
      </c>
      <c r="DC20" s="8">
        <v>2.2200000000000002</v>
      </c>
      <c r="DD20" s="8">
        <v>2.19</v>
      </c>
      <c r="DE20" s="8">
        <v>2.1800000000000002</v>
      </c>
      <c r="DF20" s="8">
        <v>2.25</v>
      </c>
      <c r="DG20" s="8">
        <v>2.23</v>
      </c>
      <c r="DH20" s="8">
        <v>2.17</v>
      </c>
      <c r="DI20" s="8">
        <v>1.96</v>
      </c>
      <c r="DJ20" s="8">
        <v>1.93</v>
      </c>
      <c r="DK20" s="8">
        <v>1.96</v>
      </c>
      <c r="DL20" s="8">
        <v>2.09</v>
      </c>
      <c r="DM20" s="8">
        <v>2.19</v>
      </c>
      <c r="DN20" s="8">
        <v>2.3199999999999998</v>
      </c>
      <c r="DO20" s="8">
        <v>2.48</v>
      </c>
      <c r="DP20" s="8">
        <v>2.64</v>
      </c>
      <c r="DQ20" s="8">
        <v>2.81</v>
      </c>
      <c r="DR20" s="8">
        <v>3.05</v>
      </c>
      <c r="DS20" s="8">
        <v>3.19</v>
      </c>
      <c r="DT20" s="8">
        <v>3.29</v>
      </c>
      <c r="DU20" s="8">
        <v>3.30</v>
      </c>
      <c r="DV20" s="8">
        <v>3.37</v>
      </c>
      <c r="DW20" s="8">
        <v>3.45</v>
      </c>
      <c r="DX20" s="8">
        <v>3.54</v>
      </c>
      <c r="DY20" s="8">
        <v>3.63</v>
      </c>
      <c r="DZ20" s="8">
        <v>3.71</v>
      </c>
      <c r="EA20" s="8">
        <v>4.38</v>
      </c>
      <c r="EB20" s="8">
        <v>4.03</v>
      </c>
      <c r="EC20" s="8">
        <v>3.23</v>
      </c>
      <c r="ED20" s="8">
        <v>2.21</v>
      </c>
      <c r="EE20" s="8">
        <v>0.36</v>
      </c>
      <c r="EF20" s="8">
        <v>-2.10</v>
      </c>
      <c r="EG20" s="8">
        <v>-8.40</v>
      </c>
      <c r="EH20" s="8">
        <v>-9.67</v>
      </c>
      <c r="EI20" s="8">
        <v>-9.1199999999999992</v>
      </c>
      <c r="EJ20" s="8">
        <v>-3.40</v>
      </c>
      <c r="EK20" s="8">
        <v>-1.75</v>
      </c>
      <c r="EL20" s="8">
        <v>-0.81</v>
      </c>
      <c r="EM20" s="8">
        <v>-1.33</v>
      </c>
      <c r="EN20" s="8">
        <v>-1.25</v>
      </c>
      <c r="EO20" s="8">
        <v>-1.31</v>
      </c>
      <c r="EP20" s="8">
        <v>-1.99</v>
      </c>
      <c r="EQ20" s="8">
        <v>-2.02</v>
      </c>
      <c r="ER20" s="8">
        <v>-1.85</v>
      </c>
      <c r="ES20" s="8">
        <v>-1.29</v>
      </c>
      <c r="ET20" s="8">
        <v>-0.89</v>
      </c>
      <c r="EU20" s="8">
        <v>-0.43</v>
      </c>
      <c r="EV20" s="8">
        <v>0.30</v>
      </c>
      <c r="EW20" s="8">
        <v>0.68</v>
      </c>
      <c r="EX20" s="8">
        <v>0.93</v>
      </c>
      <c r="EY20" s="8">
        <v>0.99</v>
      </c>
      <c r="EZ20" s="8">
        <v>1.06</v>
      </c>
      <c r="FA20" s="8">
        <v>1.06</v>
      </c>
      <c r="FB20" s="8">
        <v>0.87</v>
      </c>
      <c r="FC20" s="8">
        <v>0.84</v>
      </c>
      <c r="FD20" s="8">
        <v>0.85</v>
      </c>
      <c r="FE20" s="8">
        <v>1.02</v>
      </c>
      <c r="FF20" s="8">
        <v>1.01</v>
      </c>
      <c r="FG20" s="8">
        <v>0.95</v>
      </c>
      <c r="FH20" s="8">
        <v>0.72</v>
      </c>
      <c r="FI20" s="8">
        <v>0.63</v>
      </c>
      <c r="FJ20" s="8">
        <v>0.57999999999999996</v>
      </c>
      <c r="FK20" s="8">
        <v>0.62</v>
      </c>
      <c r="FL20" s="8">
        <v>0.57999999999999996</v>
      </c>
      <c r="FM20" s="8">
        <v>0.51</v>
      </c>
      <c r="FN20" s="8">
        <v>0.48</v>
      </c>
      <c r="FO20" s="8">
        <v>0.34</v>
      </c>
      <c r="FP20" s="8">
        <v>0.14000000000000001</v>
      </c>
      <c r="FQ20" s="8">
        <v>-0.19</v>
      </c>
      <c r="FR20" s="8">
        <v>-0.45</v>
      </c>
      <c r="FS20" s="8">
        <v>-0.71</v>
      </c>
      <c r="FT20" s="8">
        <v>-0.99</v>
      </c>
      <c r="FU20" s="8">
        <v>-1.23</v>
      </c>
      <c r="FV20" s="8">
        <v>-1.44</v>
      </c>
      <c r="FW20" s="8">
        <v>-1.65</v>
      </c>
      <c r="FX20" s="8">
        <v>-1.80</v>
      </c>
      <c r="FY20" s="8">
        <v>-1.90</v>
      </c>
      <c r="FZ20" s="8">
        <v>-1.95</v>
      </c>
      <c r="GA20" s="8">
        <v>-1.99</v>
      </c>
      <c r="GB20" s="8">
        <v>-2</v>
      </c>
      <c r="GC20" s="8">
        <v>-1.99</v>
      </c>
      <c r="GD20" s="8">
        <v>-1.92</v>
      </c>
      <c r="GE20" s="8">
        <v>-1.81</v>
      </c>
      <c r="GF20" s="8">
        <v>-1.44</v>
      </c>
      <c r="GG20" s="8">
        <v>-1.38</v>
      </c>
      <c r="GH20" s="8">
        <v>-1.42</v>
      </c>
      <c r="GI20" s="8">
        <v>-1.79</v>
      </c>
      <c r="GJ20" s="8">
        <v>-1.87</v>
      </c>
      <c r="GK20" s="8">
        <v>-1.88</v>
      </c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1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0"/>
  </cols>
  <sheetData>
    <row r="1" spans="1:8" ht="13.5" customHeight="1">
      <c r="A1" s="175" t="s">
        <v>1143</v>
      </c>
      <c r="H1" s="2" t="s">
        <v>31</v>
      </c>
    </row>
    <row r="2" ht="13.5" customHeight="1">
      <c r="A2" s="176" t="s">
        <v>43</v>
      </c>
    </row>
    <row r="3" ht="13.5" customHeight="1">
      <c r="A3" s="176" t="s">
        <v>170</v>
      </c>
    </row>
    <row r="18" spans="2:25" ht="13.5" customHeight="1">
      <c r="B18" s="182" t="s">
        <v>467</v>
      </c>
      <c r="C18" s="182" t="s">
        <v>464</v>
      </c>
      <c r="D18" s="182" t="s">
        <v>465</v>
      </c>
      <c r="E18" s="182" t="s">
        <v>466</v>
      </c>
      <c r="F18" s="182" t="s">
        <v>468</v>
      </c>
      <c r="G18" s="182" t="s">
        <v>464</v>
      </c>
      <c r="H18" s="182" t="s">
        <v>465</v>
      </c>
      <c r="I18" s="182" t="s">
        <v>466</v>
      </c>
      <c r="J18" s="182" t="s">
        <v>469</v>
      </c>
      <c r="K18" s="182" t="s">
        <v>464</v>
      </c>
      <c r="L18" s="182" t="s">
        <v>465</v>
      </c>
      <c r="M18" s="182" t="s">
        <v>466</v>
      </c>
      <c r="N18" s="182" t="s">
        <v>470</v>
      </c>
      <c r="O18" s="182" t="s">
        <v>464</v>
      </c>
      <c r="P18" s="182" t="s">
        <v>465</v>
      </c>
      <c r="Q18" s="182" t="s">
        <v>466</v>
      </c>
      <c r="R18" s="182" t="s">
        <v>471</v>
      </c>
      <c r="S18" s="182" t="s">
        <v>464</v>
      </c>
      <c r="T18" s="182" t="s">
        <v>465</v>
      </c>
      <c r="U18" s="182" t="s">
        <v>466</v>
      </c>
      <c r="V18" s="182" t="s">
        <v>485</v>
      </c>
      <c r="W18" s="182" t="s">
        <v>464</v>
      </c>
      <c r="X18" s="182" t="s">
        <v>465</v>
      </c>
      <c r="Y18" s="182" t="s">
        <v>466</v>
      </c>
    </row>
    <row r="19" spans="1:25" ht="13.5" customHeight="1">
      <c r="A19" s="175" t="s">
        <v>481</v>
      </c>
      <c r="B19" s="183">
        <v>3</v>
      </c>
      <c r="C19" s="183">
        <v>11.17</v>
      </c>
      <c r="D19" s="183">
        <v>5.34</v>
      </c>
      <c r="E19" s="183">
        <v>3.86</v>
      </c>
      <c r="F19" s="183">
        <v>5.27</v>
      </c>
      <c r="G19" s="183">
        <v>2.4700000000000002</v>
      </c>
      <c r="H19" s="183">
        <v>3.93</v>
      </c>
      <c r="I19" s="183">
        <v>5.61</v>
      </c>
      <c r="J19" s="183">
        <v>8.93</v>
      </c>
      <c r="K19" s="183">
        <v>8.3800000000000008</v>
      </c>
      <c r="L19" s="183">
        <v>7.75</v>
      </c>
      <c r="M19" s="183">
        <v>7.06</v>
      </c>
      <c r="N19" s="183">
        <v>7.28</v>
      </c>
      <c r="O19" s="183">
        <v>6.58</v>
      </c>
      <c r="P19" s="183">
        <v>7.13</v>
      </c>
      <c r="Q19" s="183">
        <v>7.24</v>
      </c>
      <c r="R19" s="183">
        <v>6.80</v>
      </c>
      <c r="S19" s="183">
        <v>6.96</v>
      </c>
      <c r="T19" s="183">
        <v>6.50</v>
      </c>
      <c r="U19" s="183">
        <v>6.27</v>
      </c>
      <c r="V19" s="183">
        <v>5.63</v>
      </c>
      <c r="W19" s="183">
        <v>5.28</v>
      </c>
      <c r="X19" s="183">
        <v>5.39</v>
      </c>
      <c r="Y19" s="183">
        <v>5.28</v>
      </c>
    </row>
    <row r="20" spans="1:25" ht="13.5" customHeight="1">
      <c r="A20" s="175" t="s">
        <v>482</v>
      </c>
      <c r="B20" s="183">
        <v>0.82</v>
      </c>
      <c r="C20" s="183">
        <v>8.07</v>
      </c>
      <c r="D20" s="183">
        <v>1.20</v>
      </c>
      <c r="E20" s="183">
        <v>-2.17</v>
      </c>
      <c r="F20" s="183">
        <v>-5.39</v>
      </c>
      <c r="G20" s="183">
        <v>-11.50</v>
      </c>
      <c r="H20" s="183">
        <v>-11.63</v>
      </c>
      <c r="I20" s="183">
        <v>-8.74</v>
      </c>
      <c r="J20" s="183">
        <v>-6.40</v>
      </c>
      <c r="K20" s="183">
        <v>-2.48</v>
      </c>
      <c r="L20" s="183">
        <v>-0.22</v>
      </c>
      <c r="M20" s="183">
        <v>-0.46</v>
      </c>
      <c r="N20" s="183">
        <v>5.14</v>
      </c>
      <c r="O20" s="183">
        <v>3.97</v>
      </c>
      <c r="P20" s="183">
        <v>4.66</v>
      </c>
      <c r="Q20" s="183">
        <v>4.28</v>
      </c>
      <c r="R20" s="183">
        <v>3.99</v>
      </c>
      <c r="S20" s="183">
        <v>4.54</v>
      </c>
      <c r="T20" s="183">
        <v>4.1900000000000004</v>
      </c>
      <c r="U20" s="183">
        <v>3.91</v>
      </c>
      <c r="V20" s="183">
        <v>3.34</v>
      </c>
      <c r="W20" s="183">
        <v>2.95</v>
      </c>
      <c r="X20" s="183">
        <v>3.04</v>
      </c>
      <c r="Y20" s="183">
        <v>2.94</v>
      </c>
    </row>
    <row r="21" spans="3:2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</row>
    <row r="22" spans="3:2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21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3:21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3:21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3:21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3:21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3:21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3:21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3:21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3:21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3:21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3:21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3:21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3:21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3:21" ht="13.5" customHeight="1"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3:21" ht="13.5" customHeight="1"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3:21" ht="13.5" customHeight="1"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3:21" ht="13.5" customHeight="1"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3:21" ht="13.5" customHeight="1"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3:21" ht="13.5" customHeight="1"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3:21" ht="13.5" customHeight="1"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3:21" ht="13.5" customHeight="1"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3:21" ht="13.5" customHeight="1"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3:21" ht="13.5" customHeight="1"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3:21" ht="13.5" customHeight="1"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3:21" ht="13.5" customHeight="1"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3:21" ht="13.5" customHeight="1"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3:21" ht="13.5" customHeight="1"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3:21" ht="13.5" customHeight="1"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3:21" ht="13.5" customHeight="1"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3:21" ht="13.5" customHeight="1"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3:21" ht="13.5" customHeight="1"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3:21" ht="13.5" customHeight="1"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3:21" ht="13.5" customHeight="1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221</v>
      </c>
      <c r="H1" s="2" t="s">
        <v>31</v>
      </c>
    </row>
    <row r="2" ht="13.5" customHeight="1">
      <c r="A2" s="176" t="s">
        <v>222</v>
      </c>
    </row>
    <row r="3" ht="13.5" customHeight="1">
      <c r="A3" s="176" t="s">
        <v>108</v>
      </c>
    </row>
    <row r="18" spans="2:57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459</v>
      </c>
      <c r="B19" s="8">
        <v>1.31</v>
      </c>
      <c r="C19" s="8">
        <v>0.50</v>
      </c>
      <c r="D19" s="8">
        <v>0.73</v>
      </c>
      <c r="E19" s="8">
        <v>0.74</v>
      </c>
      <c r="F19" s="8">
        <v>-3.47</v>
      </c>
      <c r="G19" s="8">
        <v>-8.74</v>
      </c>
      <c r="H19" s="8">
        <v>7.38</v>
      </c>
      <c r="I19" s="8">
        <v>1.02</v>
      </c>
      <c r="J19" s="8">
        <v>-0.23</v>
      </c>
      <c r="K19" s="8">
        <v>1.40</v>
      </c>
      <c r="L19" s="8">
        <v>1.73</v>
      </c>
      <c r="M19" s="8">
        <v>0.95</v>
      </c>
      <c r="N19" s="8">
        <v>0.68</v>
      </c>
      <c r="O19" s="8">
        <v>0.24</v>
      </c>
      <c r="P19" s="8">
        <v>0.17</v>
      </c>
      <c r="Q19" s="8">
        <v>-0.14000000000000001</v>
      </c>
      <c r="R19" s="8">
        <v>0.03</v>
      </c>
      <c r="S19" s="8">
        <v>0.15</v>
      </c>
      <c r="T19" s="8">
        <v>-0.38</v>
      </c>
      <c r="U19" s="8">
        <v>0.30</v>
      </c>
      <c r="V19" s="8">
        <v>0.30</v>
      </c>
      <c r="W19" s="8">
        <v>0.20</v>
      </c>
      <c r="X19" s="8">
        <v>0.61</v>
      </c>
      <c r="Y19" s="8">
        <v>0.65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1039</v>
      </c>
      <c r="B20" s="8">
        <v>0.38</v>
      </c>
      <c r="C20" s="8">
        <v>0.22</v>
      </c>
      <c r="D20" s="8">
        <v>0.28999999999999998</v>
      </c>
      <c r="E20" s="8">
        <v>-0.30</v>
      </c>
      <c r="F20" s="8">
        <v>-1.23</v>
      </c>
      <c r="G20" s="8">
        <v>-4.3099999999999996</v>
      </c>
      <c r="H20" s="8">
        <v>4.22</v>
      </c>
      <c r="I20" s="8">
        <v>0.37</v>
      </c>
      <c r="J20" s="8">
        <v>-0.30</v>
      </c>
      <c r="K20" s="8">
        <v>-0.28999999999999998</v>
      </c>
      <c r="L20" s="8">
        <v>-0.15</v>
      </c>
      <c r="M20" s="8">
        <v>-0.10</v>
      </c>
      <c r="N20" s="8">
        <v>0.73</v>
      </c>
      <c r="O20" s="8">
        <v>0.61</v>
      </c>
      <c r="P20" s="8">
        <v>0.25</v>
      </c>
      <c r="Q20" s="8">
        <v>-0.04</v>
      </c>
      <c r="R20" s="8">
        <v>-0.40</v>
      </c>
      <c r="S20" s="8">
        <v>-0.21</v>
      </c>
      <c r="T20" s="8">
        <v>-0.19</v>
      </c>
      <c r="U20" s="8">
        <v>0.31</v>
      </c>
      <c r="V20" s="8">
        <v>-0.52</v>
      </c>
      <c r="W20" s="8">
        <v>-0.08</v>
      </c>
      <c r="X20" s="8">
        <v>0.30</v>
      </c>
      <c r="Y20" s="8">
        <v>-0.26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1040</v>
      </c>
      <c r="B21" s="8">
        <v>0.66</v>
      </c>
      <c r="C21" s="8">
        <v>0.44</v>
      </c>
      <c r="D21" s="8">
        <v>0.34</v>
      </c>
      <c r="E21" s="8">
        <v>0.88</v>
      </c>
      <c r="F21" s="8">
        <v>-1.54</v>
      </c>
      <c r="G21" s="8">
        <v>-3.58</v>
      </c>
      <c r="H21" s="8">
        <v>2.92</v>
      </c>
      <c r="I21" s="8">
        <v>0.44</v>
      </c>
      <c r="J21" s="8">
        <v>0.37</v>
      </c>
      <c r="K21" s="8">
        <v>1.44</v>
      </c>
      <c r="L21" s="8">
        <v>1.67</v>
      </c>
      <c r="M21" s="8">
        <v>0.79</v>
      </c>
      <c r="N21" s="8">
        <v>-0.17</v>
      </c>
      <c r="O21" s="8">
        <v>0.08</v>
      </c>
      <c r="P21" s="8">
        <v>0</v>
      </c>
      <c r="Q21" s="8">
        <v>0.36</v>
      </c>
      <c r="R21" s="8">
        <v>0.69</v>
      </c>
      <c r="S21" s="8">
        <v>0.12</v>
      </c>
      <c r="T21" s="8">
        <v>0.02</v>
      </c>
      <c r="U21" s="8">
        <v>-0.28999999999999998</v>
      </c>
      <c r="V21" s="8">
        <v>0.28999999999999998</v>
      </c>
      <c r="W21" s="8">
        <v>0.39</v>
      </c>
      <c r="X21" s="8">
        <v>0.44</v>
      </c>
      <c r="Y21" s="8">
        <v>0.32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 t="s">
        <v>1041</v>
      </c>
      <c r="B22" s="8">
        <v>-0.04</v>
      </c>
      <c r="C22" s="8">
        <v>-0.02</v>
      </c>
      <c r="D22" s="8">
        <v>-0.01</v>
      </c>
      <c r="E22" s="8">
        <v>-0.02</v>
      </c>
      <c r="F22" s="8">
        <v>-0.21</v>
      </c>
      <c r="G22" s="8">
        <v>-0.19</v>
      </c>
      <c r="H22" s="8">
        <v>0.01</v>
      </c>
      <c r="I22" s="8">
        <v>-0.01</v>
      </c>
      <c r="J22" s="8">
        <v>-0.12</v>
      </c>
      <c r="K22" s="8">
        <v>0.05</v>
      </c>
      <c r="L22" s="8">
        <v>0.03</v>
      </c>
      <c r="M22" s="8">
        <v>-0.05</v>
      </c>
      <c r="N22" s="8">
        <v>-0.11</v>
      </c>
      <c r="O22" s="8">
        <v>-0.12</v>
      </c>
      <c r="P22" s="8">
        <v>-0.11</v>
      </c>
      <c r="Q22" s="8">
        <v>-0.01</v>
      </c>
      <c r="R22" s="8">
        <v>0.070000000000000007</v>
      </c>
      <c r="S22" s="8">
        <v>-0.09</v>
      </c>
      <c r="T22" s="8">
        <v>-0.04</v>
      </c>
      <c r="U22" s="8">
        <v>-0.06</v>
      </c>
      <c r="V22" s="8">
        <v>0.09</v>
      </c>
      <c r="W22" s="8">
        <v>0.01</v>
      </c>
      <c r="X22" s="8">
        <v>-0.01</v>
      </c>
      <c r="Y22" s="8">
        <v>0.01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 t="s">
        <v>1042</v>
      </c>
      <c r="B23" s="8">
        <v>0.31</v>
      </c>
      <c r="C23" s="8">
        <v>-0.16</v>
      </c>
      <c r="D23" s="8">
        <v>0.070000000000000007</v>
      </c>
      <c r="E23" s="8">
        <v>0.13</v>
      </c>
      <c r="F23" s="8">
        <v>-0.49</v>
      </c>
      <c r="G23" s="8">
        <v>-0.69</v>
      </c>
      <c r="H23" s="8">
        <v>0.19</v>
      </c>
      <c r="I23" s="8">
        <v>0.20</v>
      </c>
      <c r="J23" s="8">
        <v>0.09</v>
      </c>
      <c r="K23" s="8">
        <v>0.25</v>
      </c>
      <c r="L23" s="8">
        <v>0.16</v>
      </c>
      <c r="M23" s="8">
        <v>0.28000000000000003</v>
      </c>
      <c r="N23" s="8">
        <v>0.24</v>
      </c>
      <c r="O23" s="8">
        <v>-0.34</v>
      </c>
      <c r="P23" s="8">
        <v>0.03</v>
      </c>
      <c r="Q23" s="8">
        <v>-0.44</v>
      </c>
      <c r="R23" s="8">
        <v>-0.32</v>
      </c>
      <c r="S23" s="8">
        <v>0.34</v>
      </c>
      <c r="T23" s="8">
        <v>-0.17</v>
      </c>
      <c r="U23" s="8">
        <v>0.35</v>
      </c>
      <c r="V23" s="8">
        <v>0.40</v>
      </c>
      <c r="W23" s="8">
        <v>-0.05</v>
      </c>
      <c r="X23" s="8">
        <v>-0.13</v>
      </c>
      <c r="Y23" s="8">
        <v>0.56999999999999995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 t="s">
        <v>1043</v>
      </c>
      <c r="B24" s="8">
        <v>-0.01</v>
      </c>
      <c r="C24" s="8">
        <v>0.02</v>
      </c>
      <c r="D24" s="8">
        <v>0.05</v>
      </c>
      <c r="E24" s="8">
        <v>0.06</v>
      </c>
      <c r="F24" s="8">
        <v>0.01</v>
      </c>
      <c r="G24" s="8">
        <v>0.03</v>
      </c>
      <c r="H24" s="8">
        <v>0.04</v>
      </c>
      <c r="I24" s="8">
        <v>0.02</v>
      </c>
      <c r="J24" s="8">
        <v>-0.28000000000000003</v>
      </c>
      <c r="K24" s="8">
        <v>-0.05</v>
      </c>
      <c r="L24" s="8">
        <v>0.02</v>
      </c>
      <c r="M24" s="8">
        <v>0.04</v>
      </c>
      <c r="N24" s="8">
        <v>-0.02</v>
      </c>
      <c r="O24" s="8">
        <v>0.02</v>
      </c>
      <c r="P24" s="8">
        <v>-0.01</v>
      </c>
      <c r="Q24" s="8">
        <v>-0.02</v>
      </c>
      <c r="R24" s="8">
        <v>0</v>
      </c>
      <c r="S24" s="8">
        <v>0</v>
      </c>
      <c r="T24" s="8">
        <v>-0.01</v>
      </c>
      <c r="U24" s="8">
        <v>-0.01</v>
      </c>
      <c r="V24" s="8">
        <v>0.04</v>
      </c>
      <c r="W24" s="8">
        <v>-0.070000000000000007</v>
      </c>
      <c r="X24" s="8">
        <v>0.01</v>
      </c>
      <c r="Y24" s="8">
        <v>0.01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223</v>
      </c>
      <c r="H1" s="2" t="s">
        <v>31</v>
      </c>
    </row>
    <row r="2" ht="13.5" customHeight="1">
      <c r="A2" s="176" t="s">
        <v>224</v>
      </c>
    </row>
    <row r="3" ht="13.5" customHeight="1">
      <c r="A3" s="176" t="s">
        <v>170</v>
      </c>
    </row>
    <row r="18" spans="2:45" ht="13.5" customHeight="1">
      <c r="B18" s="11" t="s">
        <v>467</v>
      </c>
      <c r="C18" s="11" t="s">
        <v>464</v>
      </c>
      <c r="D18" s="11" t="s">
        <v>465</v>
      </c>
      <c r="E18" s="11" t="s">
        <v>466</v>
      </c>
      <c r="F18" s="11" t="s">
        <v>468</v>
      </c>
      <c r="G18" s="11" t="s">
        <v>464</v>
      </c>
      <c r="H18" s="11" t="s">
        <v>465</v>
      </c>
      <c r="I18" s="11" t="s">
        <v>466</v>
      </c>
      <c r="J18" s="11" t="s">
        <v>469</v>
      </c>
      <c r="K18" s="11" t="s">
        <v>464</v>
      </c>
      <c r="L18" s="11" t="s">
        <v>465</v>
      </c>
      <c r="M18" s="11" t="s">
        <v>466</v>
      </c>
      <c r="N18" s="11" t="s">
        <v>470</v>
      </c>
      <c r="O18" s="11" t="s">
        <v>464</v>
      </c>
      <c r="P18" s="11" t="s">
        <v>465</v>
      </c>
      <c r="Q18" s="11" t="s">
        <v>466</v>
      </c>
      <c r="R18" s="11" t="s">
        <v>471</v>
      </c>
      <c r="S18" s="11" t="s">
        <v>464</v>
      </c>
      <c r="T18" s="11" t="s">
        <v>465</v>
      </c>
      <c r="U18" s="11" t="s">
        <v>466</v>
      </c>
      <c r="V18" s="11" t="s">
        <v>485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459</v>
      </c>
      <c r="B19" s="8">
        <v>-1.63</v>
      </c>
      <c r="C19" s="8">
        <v>10.16</v>
      </c>
      <c r="D19" s="8">
        <v>3.65</v>
      </c>
      <c r="E19" s="8">
        <v>4.08</v>
      </c>
      <c r="F19" s="8">
        <v>5.14</v>
      </c>
      <c r="G19" s="8">
        <v>3.75</v>
      </c>
      <c r="H19" s="8">
        <v>2.0499999999999998</v>
      </c>
      <c r="I19" s="8">
        <v>0.74</v>
      </c>
      <c r="J19" s="8">
        <v>0.59</v>
      </c>
      <c r="K19" s="8">
        <v>-0.21</v>
      </c>
      <c r="L19" s="8">
        <v>-0.61</v>
      </c>
      <c r="M19" s="8">
        <v>0.070000000000000007</v>
      </c>
      <c r="N19" s="8">
        <v>-0.12</v>
      </c>
      <c r="O19" s="8">
        <v>0.69</v>
      </c>
      <c r="P19" s="8">
        <v>2.0699999999999998</v>
      </c>
      <c r="Q19" s="8">
        <v>1.76</v>
      </c>
      <c r="R19" s="8">
        <v>1.89</v>
      </c>
      <c r="S19" s="8">
        <v>1.88</v>
      </c>
      <c r="T19" s="8">
        <v>2.41</v>
      </c>
      <c r="U19" s="8">
        <v>1.92</v>
      </c>
      <c r="V19" s="8">
        <v>2.38</v>
      </c>
      <c r="W19" s="8">
        <v>2.54</v>
      </c>
      <c r="X19" s="8">
        <v>1.98</v>
      </c>
      <c r="Y19" s="8">
        <v>2.66</v>
      </c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ht="13.5" customHeight="1">
      <c r="A20" s="175" t="s">
        <v>1044</v>
      </c>
      <c r="B20" s="8">
        <v>-2.93</v>
      </c>
      <c r="C20" s="8">
        <v>4.9000000000000004</v>
      </c>
      <c r="D20" s="8">
        <v>3.06</v>
      </c>
      <c r="E20" s="8">
        <v>4</v>
      </c>
      <c r="F20" s="8">
        <v>4.20</v>
      </c>
      <c r="G20" s="8">
        <v>0.97</v>
      </c>
      <c r="H20" s="8">
        <v>-1.30</v>
      </c>
      <c r="I20" s="8">
        <v>-2.10</v>
      </c>
      <c r="J20" s="8">
        <v>-1.43</v>
      </c>
      <c r="K20" s="8">
        <v>-1</v>
      </c>
      <c r="L20" s="8">
        <v>-0.83</v>
      </c>
      <c r="M20" s="8">
        <v>0.49</v>
      </c>
      <c r="N20" s="8">
        <v>1.21</v>
      </c>
      <c r="O20" s="8">
        <v>1.28</v>
      </c>
      <c r="P20" s="8">
        <v>2</v>
      </c>
      <c r="Q20" s="8">
        <v>2.12</v>
      </c>
      <c r="R20" s="8">
        <v>2.02</v>
      </c>
      <c r="S20" s="8">
        <v>2.16</v>
      </c>
      <c r="T20" s="8">
        <v>2.25</v>
      </c>
      <c r="U20" s="8">
        <v>2.0499999999999998</v>
      </c>
      <c r="V20" s="8">
        <v>2.12</v>
      </c>
      <c r="W20" s="8">
        <v>1.96</v>
      </c>
      <c r="X20" s="8">
        <v>1.59</v>
      </c>
      <c r="Y20" s="8">
        <v>1.69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458</v>
      </c>
      <c r="B21" s="8">
        <v>1.92</v>
      </c>
      <c r="C21" s="8">
        <v>4.1500000000000004</v>
      </c>
      <c r="D21" s="8">
        <v>6.97</v>
      </c>
      <c r="E21" s="8">
        <v>5.05</v>
      </c>
      <c r="F21" s="8">
        <v>3.24</v>
      </c>
      <c r="G21" s="8">
        <v>4.05</v>
      </c>
      <c r="H21" s="8">
        <v>1.51</v>
      </c>
      <c r="I21" s="8">
        <v>2.70</v>
      </c>
      <c r="J21" s="8">
        <v>-0.54</v>
      </c>
      <c r="K21" s="8">
        <v>-1.94</v>
      </c>
      <c r="L21" s="8">
        <v>-0.88</v>
      </c>
      <c r="M21" s="8">
        <v>-4.50</v>
      </c>
      <c r="N21" s="8">
        <v>-2.97</v>
      </c>
      <c r="O21" s="8">
        <v>-2.02</v>
      </c>
      <c r="P21" s="8">
        <v>-0.73</v>
      </c>
      <c r="Q21" s="8">
        <v>0.80</v>
      </c>
      <c r="R21" s="8">
        <v>0.97</v>
      </c>
      <c r="S21" s="8">
        <v>1.1100000000000001</v>
      </c>
      <c r="T21" s="8">
        <v>0.65</v>
      </c>
      <c r="U21" s="8">
        <v>0.82</v>
      </c>
      <c r="V21" s="8">
        <v>1.02</v>
      </c>
      <c r="W21" s="8">
        <v>1.1499999999999999</v>
      </c>
      <c r="X21" s="8">
        <v>0.96</v>
      </c>
      <c r="Y21" s="8">
        <v>0.97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460</v>
      </c>
      <c r="B22" s="8">
        <v>-0.61</v>
      </c>
      <c r="C22" s="8">
        <v>1.1100000000000001</v>
      </c>
      <c r="D22" s="8">
        <v>-6.38</v>
      </c>
      <c r="E22" s="8">
        <v>-4.97</v>
      </c>
      <c r="F22" s="8">
        <v>-2.31</v>
      </c>
      <c r="G22" s="8">
        <v>-1.27</v>
      </c>
      <c r="H22" s="8">
        <v>1.84</v>
      </c>
      <c r="I22" s="8">
        <v>0.15</v>
      </c>
      <c r="J22" s="8">
        <v>2.5499999999999998</v>
      </c>
      <c r="K22" s="8">
        <v>2.73</v>
      </c>
      <c r="L22" s="8">
        <v>1.0900000000000001</v>
      </c>
      <c r="M22" s="8">
        <v>4.08</v>
      </c>
      <c r="N22" s="8">
        <v>1.64</v>
      </c>
      <c r="O22" s="8">
        <v>1.42</v>
      </c>
      <c r="P22" s="8">
        <v>0.80</v>
      </c>
      <c r="Q22" s="8">
        <v>-1.1499999999999999</v>
      </c>
      <c r="R22" s="8">
        <v>-1.0900000000000001</v>
      </c>
      <c r="S22" s="8">
        <v>-1.39</v>
      </c>
      <c r="T22" s="8">
        <v>-0.49</v>
      </c>
      <c r="U22" s="8">
        <v>-0.96</v>
      </c>
      <c r="V22" s="8">
        <v>-0.77</v>
      </c>
      <c r="W22" s="8">
        <v>-0.56999999999999995</v>
      </c>
      <c r="X22" s="8">
        <v>-0.56999999999999995</v>
      </c>
      <c r="Y22" s="8">
        <v>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225</v>
      </c>
      <c r="H1" s="2" t="s">
        <v>31</v>
      </c>
    </row>
    <row r="2" ht="13.5" customHeight="1">
      <c r="A2" s="176" t="s">
        <v>226</v>
      </c>
    </row>
    <row r="3" ht="13.5" customHeight="1">
      <c r="A3" s="176" t="s">
        <v>170</v>
      </c>
    </row>
    <row r="18" spans="2:45" ht="13.5" customHeight="1">
      <c r="B18" s="11" t="s">
        <v>447</v>
      </c>
      <c r="C18" s="11" t="s">
        <v>448</v>
      </c>
      <c r="D18" s="11" t="s">
        <v>449</v>
      </c>
      <c r="E18" s="11" t="s">
        <v>450</v>
      </c>
      <c r="F18" s="11" t="s">
        <v>451</v>
      </c>
      <c r="G18" s="11" t="s">
        <v>452</v>
      </c>
      <c r="H18" s="11" t="s">
        <v>453</v>
      </c>
      <c r="I18" s="11" t="s">
        <v>454</v>
      </c>
      <c r="J18" s="11">
        <v>2024</v>
      </c>
      <c r="K18" s="11" t="s">
        <v>456</v>
      </c>
      <c r="L18" s="11" t="s">
        <v>773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459</v>
      </c>
      <c r="B19" s="8">
        <v>2.58</v>
      </c>
      <c r="C19" s="8">
        <v>5.17</v>
      </c>
      <c r="D19" s="8">
        <v>2.83</v>
      </c>
      <c r="E19" s="8">
        <v>3.57</v>
      </c>
      <c r="F19" s="8">
        <v>-5.30</v>
      </c>
      <c r="G19" s="8">
        <v>4.03</v>
      </c>
      <c r="H19" s="8">
        <v>2.85</v>
      </c>
      <c r="I19" s="8">
        <v>-0.06</v>
      </c>
      <c r="J19" s="8">
        <v>1.1200000000000001</v>
      </c>
      <c r="K19" s="8">
        <v>2.0299999999999998</v>
      </c>
      <c r="L19" s="8">
        <v>2.39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5" t="s">
        <v>881</v>
      </c>
      <c r="B20" s="8">
        <v>0.19</v>
      </c>
      <c r="C20" s="8">
        <v>3.68</v>
      </c>
      <c r="D20" s="8">
        <v>1.22</v>
      </c>
      <c r="E20" s="8">
        <v>3.74</v>
      </c>
      <c r="F20" s="8">
        <v>3.19</v>
      </c>
      <c r="G20" s="8">
        <v>0.09</v>
      </c>
      <c r="H20" s="8">
        <v>-1.53</v>
      </c>
      <c r="I20" s="8">
        <v>-0.78</v>
      </c>
      <c r="J20" s="8">
        <v>1.01</v>
      </c>
      <c r="K20" s="8">
        <v>1.29</v>
      </c>
      <c r="L20" s="8">
        <v>2.4900000000000002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1045</v>
      </c>
      <c r="B21" s="8">
        <v>1.35</v>
      </c>
      <c r="C21" s="8">
        <v>0.14000000000000001</v>
      </c>
      <c r="D21" s="8">
        <v>0.45</v>
      </c>
      <c r="E21" s="8">
        <v>-0.02</v>
      </c>
      <c r="F21" s="8">
        <v>-6.21</v>
      </c>
      <c r="G21" s="8">
        <v>2.93</v>
      </c>
      <c r="H21" s="8">
        <v>3.35</v>
      </c>
      <c r="I21" s="8">
        <v>-0.30</v>
      </c>
      <c r="J21" s="8">
        <v>-0.20</v>
      </c>
      <c r="K21" s="8">
        <v>0.55000000000000004</v>
      </c>
      <c r="L21" s="8">
        <v>-0.19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1046</v>
      </c>
      <c r="B22" s="8">
        <v>1.87</v>
      </c>
      <c r="C22" s="8">
        <v>2.21</v>
      </c>
      <c r="D22" s="8">
        <v>1.79</v>
      </c>
      <c r="E22" s="8">
        <v>0.34</v>
      </c>
      <c r="F22" s="8">
        <v>-1.50</v>
      </c>
      <c r="G22" s="8">
        <v>3.90</v>
      </c>
      <c r="H22" s="8">
        <v>-0.99</v>
      </c>
      <c r="I22" s="8">
        <v>0.19</v>
      </c>
      <c r="J22" s="8">
        <v>0.39</v>
      </c>
      <c r="K22" s="8">
        <v>0.44</v>
      </c>
      <c r="L22" s="8">
        <v>0.59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1047</v>
      </c>
      <c r="B23" s="8">
        <v>-0.83</v>
      </c>
      <c r="C23" s="8">
        <v>-0.85</v>
      </c>
      <c r="D23" s="8">
        <v>-0.63</v>
      </c>
      <c r="E23" s="8">
        <v>-0.49</v>
      </c>
      <c r="F23" s="8">
        <v>-0.78</v>
      </c>
      <c r="G23" s="8">
        <v>-2.89</v>
      </c>
      <c r="H23" s="8">
        <v>2.02</v>
      </c>
      <c r="I23" s="8">
        <v>0.84</v>
      </c>
      <c r="J23" s="8">
        <v>-0.09</v>
      </c>
      <c r="K23" s="8">
        <v>-0.25</v>
      </c>
      <c r="L23" s="8">
        <v>-0.51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124</v>
      </c>
      <c r="H1" s="2" t="s">
        <v>31</v>
      </c>
    </row>
    <row r="2" ht="13.5" customHeight="1">
      <c r="A2" s="176" t="s">
        <v>227</v>
      </c>
    </row>
    <row r="3" ht="13.5" customHeight="1">
      <c r="A3" s="176" t="s">
        <v>108</v>
      </c>
    </row>
    <row r="18" spans="2:77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5" t="s">
        <v>1048</v>
      </c>
      <c r="B19" s="8">
        <v>0.24</v>
      </c>
      <c r="C19" s="8">
        <v>0.17</v>
      </c>
      <c r="D19" s="8">
        <v>0.17</v>
      </c>
      <c r="E19" s="8">
        <v>0.05</v>
      </c>
      <c r="F19" s="8">
        <v>0.14000000000000001</v>
      </c>
      <c r="G19" s="8">
        <v>-0.97</v>
      </c>
      <c r="H19" s="8">
        <v>0.070000000000000007</v>
      </c>
      <c r="I19" s="8">
        <v>-0.51</v>
      </c>
      <c r="J19" s="8">
        <v>-0.84</v>
      </c>
      <c r="K19" s="8">
        <v>1.62</v>
      </c>
      <c r="L19" s="8">
        <v>0.16</v>
      </c>
      <c r="M19" s="8">
        <v>1</v>
      </c>
      <c r="N19" s="8">
        <v>1.30</v>
      </c>
      <c r="O19" s="8">
        <v>-0.53</v>
      </c>
      <c r="P19" s="8">
        <v>-1.05</v>
      </c>
      <c r="Q19" s="8">
        <v>-1.20</v>
      </c>
      <c r="R19" s="8">
        <v>-0.30</v>
      </c>
      <c r="S19" s="8">
        <v>-0.24</v>
      </c>
      <c r="T19" s="8">
        <v>0.04</v>
      </c>
      <c r="U19" s="8">
        <v>0.04</v>
      </c>
      <c r="V19" s="8">
        <v>-0.45</v>
      </c>
      <c r="W19" s="8">
        <v>-0.16</v>
      </c>
      <c r="X19" s="8">
        <v>0.02</v>
      </c>
      <c r="Y19" s="8">
        <v>-0.11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5" t="s">
        <v>331</v>
      </c>
      <c r="B20" s="8">
        <v>2.69</v>
      </c>
      <c r="C20" s="8">
        <v>3.04</v>
      </c>
      <c r="D20" s="8">
        <v>3.15</v>
      </c>
      <c r="E20" s="8">
        <v>2.72</v>
      </c>
      <c r="F20" s="8">
        <v>-2.08</v>
      </c>
      <c r="G20" s="8">
        <v>-12.08</v>
      </c>
      <c r="H20" s="8">
        <v>-7.13</v>
      </c>
      <c r="I20" s="8">
        <v>-11.79</v>
      </c>
      <c r="J20" s="8">
        <v>-8.15</v>
      </c>
      <c r="K20" s="8">
        <v>10.41</v>
      </c>
      <c r="L20" s="8">
        <v>4.55</v>
      </c>
      <c r="M20" s="8">
        <v>8.86</v>
      </c>
      <c r="N20" s="8">
        <v>8.2100000000000009</v>
      </c>
      <c r="O20" s="8">
        <v>0.36</v>
      </c>
      <c r="P20" s="8">
        <v>-2.91</v>
      </c>
      <c r="Q20" s="8">
        <v>-3.88</v>
      </c>
      <c r="R20" s="8">
        <v>-3.08</v>
      </c>
      <c r="S20" s="8">
        <v>-2.61</v>
      </c>
      <c r="T20" s="8">
        <v>-2.16</v>
      </c>
      <c r="U20" s="8">
        <v>-0.11</v>
      </c>
      <c r="V20" s="8">
        <v>1.71</v>
      </c>
      <c r="W20" s="8">
        <v>1.63</v>
      </c>
      <c r="X20" s="8">
        <v>2.81</v>
      </c>
      <c r="Y20" s="8">
        <v>3.36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5" t="s">
        <v>1049</v>
      </c>
      <c r="B21" s="8">
        <v>0.62</v>
      </c>
      <c r="C21" s="8">
        <v>0.52</v>
      </c>
      <c r="D21" s="8">
        <v>0.54</v>
      </c>
      <c r="E21" s="8">
        <v>0.43</v>
      </c>
      <c r="F21" s="8">
        <v>-0.05</v>
      </c>
      <c r="G21" s="8">
        <v>-1.04</v>
      </c>
      <c r="H21" s="8">
        <v>0.12</v>
      </c>
      <c r="I21" s="8">
        <v>-1.54</v>
      </c>
      <c r="J21" s="8">
        <v>-2.21</v>
      </c>
      <c r="K21" s="8">
        <v>1.43</v>
      </c>
      <c r="L21" s="8">
        <v>0.57999999999999996</v>
      </c>
      <c r="M21" s="8">
        <v>2.42</v>
      </c>
      <c r="N21" s="8">
        <v>2.2200000000000002</v>
      </c>
      <c r="O21" s="8">
        <v>0.05</v>
      </c>
      <c r="P21" s="8">
        <v>-0.53</v>
      </c>
      <c r="Q21" s="8">
        <v>-0.67</v>
      </c>
      <c r="R21" s="8">
        <v>-0.86</v>
      </c>
      <c r="S21" s="8">
        <v>-0.69</v>
      </c>
      <c r="T21" s="8">
        <v>-0.67</v>
      </c>
      <c r="U21" s="8">
        <v>-0.11</v>
      </c>
      <c r="V21" s="8">
        <v>-0.05</v>
      </c>
      <c r="W21" s="8">
        <v>-0.04</v>
      </c>
      <c r="X21" s="8">
        <v>0.09</v>
      </c>
      <c r="Y21" s="8">
        <v>0.06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5" t="s">
        <v>1050</v>
      </c>
      <c r="B22" s="8">
        <v>0.13</v>
      </c>
      <c r="C22" s="8">
        <v>0.65</v>
      </c>
      <c r="D22" s="8">
        <v>0.81</v>
      </c>
      <c r="E22" s="8">
        <v>0.61</v>
      </c>
      <c r="F22" s="8">
        <v>-0.06</v>
      </c>
      <c r="G22" s="8">
        <v>-0.52</v>
      </c>
      <c r="H22" s="8">
        <v>-0.01</v>
      </c>
      <c r="I22" s="8">
        <v>-1.47</v>
      </c>
      <c r="J22" s="8">
        <v>0.44</v>
      </c>
      <c r="K22" s="8">
        <v>1.73</v>
      </c>
      <c r="L22" s="8">
        <v>0.57999999999999996</v>
      </c>
      <c r="M22" s="8">
        <v>0.33</v>
      </c>
      <c r="N22" s="8">
        <v>-1.19</v>
      </c>
      <c r="O22" s="8">
        <v>-2.2000000000000002</v>
      </c>
      <c r="P22" s="8">
        <v>-2.2200000000000002</v>
      </c>
      <c r="Q22" s="8">
        <v>-3.01</v>
      </c>
      <c r="R22" s="8">
        <v>-2.98</v>
      </c>
      <c r="S22" s="8">
        <v>-2.48</v>
      </c>
      <c r="T22" s="8">
        <v>-2.57</v>
      </c>
      <c r="U22" s="8">
        <v>-1.18</v>
      </c>
      <c r="V22" s="8">
        <v>1.92</v>
      </c>
      <c r="W22" s="8">
        <v>0.82</v>
      </c>
      <c r="X22" s="8">
        <v>2.06</v>
      </c>
      <c r="Y22" s="8">
        <v>1.98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5" t="s">
        <v>981</v>
      </c>
      <c r="B23" s="8">
        <v>1.70</v>
      </c>
      <c r="C23" s="8">
        <v>1.70</v>
      </c>
      <c r="D23" s="8">
        <v>1.63</v>
      </c>
      <c r="E23" s="8">
        <v>1.63</v>
      </c>
      <c r="F23" s="8">
        <v>-2.12</v>
      </c>
      <c r="G23" s="8">
        <v>-9.5500000000000007</v>
      </c>
      <c r="H23" s="8">
        <v>-7.31</v>
      </c>
      <c r="I23" s="8">
        <v>-8.2799999999999994</v>
      </c>
      <c r="J23" s="8">
        <v>-5.53</v>
      </c>
      <c r="K23" s="8">
        <v>5.62</v>
      </c>
      <c r="L23" s="8">
        <v>3.23</v>
      </c>
      <c r="M23" s="8">
        <v>5.0999999999999996</v>
      </c>
      <c r="N23" s="8">
        <v>5.89</v>
      </c>
      <c r="O23" s="8">
        <v>3.04</v>
      </c>
      <c r="P23" s="8">
        <v>0.89</v>
      </c>
      <c r="Q23" s="8">
        <v>1.01</v>
      </c>
      <c r="R23" s="8">
        <v>1.07</v>
      </c>
      <c r="S23" s="8">
        <v>0.80</v>
      </c>
      <c r="T23" s="8">
        <v>1.05</v>
      </c>
      <c r="U23" s="8">
        <v>1.1599999999999999</v>
      </c>
      <c r="V23" s="8">
        <v>0.30</v>
      </c>
      <c r="W23" s="8">
        <v>1.01</v>
      </c>
      <c r="X23" s="8">
        <v>0.64</v>
      </c>
      <c r="Y23" s="8">
        <v>1.43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228</v>
      </c>
      <c r="H1" s="2" t="s">
        <v>31</v>
      </c>
    </row>
    <row r="2" ht="13.5" customHeight="1">
      <c r="A2" s="176" t="s">
        <v>229</v>
      </c>
    </row>
    <row r="3" ht="13.5" customHeight="1">
      <c r="A3" s="176" t="s">
        <v>170</v>
      </c>
    </row>
    <row r="18" spans="2:61" ht="13.5" customHeight="1">
      <c r="B18" s="11">
        <v>2016</v>
      </c>
      <c r="C18" s="11">
        <v>2017</v>
      </c>
      <c r="D18" s="11">
        <v>2018</v>
      </c>
      <c r="E18" s="11">
        <v>2019</v>
      </c>
      <c r="F18" s="11">
        <v>2020</v>
      </c>
      <c r="G18" s="11">
        <v>2021</v>
      </c>
      <c r="H18" s="11">
        <v>2022</v>
      </c>
      <c r="I18" s="11">
        <v>2023</v>
      </c>
      <c r="J18" s="11">
        <v>2024</v>
      </c>
      <c r="K18" s="11">
        <v>2025</v>
      </c>
      <c r="L18" s="11">
        <v>2026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1051</v>
      </c>
      <c r="B19" s="8">
        <v>6.40</v>
      </c>
      <c r="C19" s="8">
        <v>10.32</v>
      </c>
      <c r="D19" s="8">
        <v>11.25</v>
      </c>
      <c r="E19" s="8">
        <v>8.86</v>
      </c>
      <c r="F19" s="8">
        <v>3.41</v>
      </c>
      <c r="G19" s="8">
        <v>10.51</v>
      </c>
      <c r="H19" s="8">
        <v>12.58</v>
      </c>
      <c r="I19" s="8">
        <v>8.89</v>
      </c>
      <c r="J19" s="8">
        <v>7.27</v>
      </c>
      <c r="K19" s="8">
        <v>7.83</v>
      </c>
      <c r="L19" s="8">
        <v>6.25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5" t="s">
        <v>926</v>
      </c>
      <c r="B20" s="8">
        <v>0.83</v>
      </c>
      <c r="C20" s="8">
        <v>0.96</v>
      </c>
      <c r="D20" s="8">
        <v>1.43</v>
      </c>
      <c r="E20" s="8">
        <v>2.0099999999999998</v>
      </c>
      <c r="F20" s="8">
        <v>5.31</v>
      </c>
      <c r="G20" s="8">
        <v>1.59</v>
      </c>
      <c r="H20" s="8">
        <v>2.54</v>
      </c>
      <c r="I20" s="8">
        <v>4.34</v>
      </c>
      <c r="J20" s="8">
        <v>1.56</v>
      </c>
      <c r="K20" s="8">
        <v>0.86</v>
      </c>
      <c r="L20" s="8">
        <v>0.89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503</v>
      </c>
      <c r="B21" s="8">
        <v>0.14000000000000001</v>
      </c>
      <c r="C21" s="8">
        <v>0.95</v>
      </c>
      <c r="D21" s="8">
        <v>-0.26</v>
      </c>
      <c r="E21" s="8">
        <v>-0.30</v>
      </c>
      <c r="F21" s="8">
        <v>-1.18</v>
      </c>
      <c r="G21" s="8">
        <v>1.60</v>
      </c>
      <c r="H21" s="8">
        <v>3.59</v>
      </c>
      <c r="I21" s="8">
        <v>-0.09</v>
      </c>
      <c r="J21" s="8">
        <v>0.15</v>
      </c>
      <c r="K21" s="8">
        <v>0.21</v>
      </c>
      <c r="L21" s="8">
        <v>0.19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</row>
    <row r="22" spans="1:61" ht="13.5" customHeight="1">
      <c r="A22" s="175" t="s">
        <v>1052</v>
      </c>
      <c r="B22" s="8">
        <v>-2.88</v>
      </c>
      <c r="C22" s="8">
        <v>-3.56</v>
      </c>
      <c r="D22" s="8">
        <v>-4.30</v>
      </c>
      <c r="E22" s="8">
        <v>-3.34</v>
      </c>
      <c r="F22" s="8">
        <v>-2.54</v>
      </c>
      <c r="G22" s="8">
        <v>-1.68</v>
      </c>
      <c r="H22" s="8">
        <v>-1.87</v>
      </c>
      <c r="I22" s="8">
        <v>-4.29</v>
      </c>
      <c r="J22" s="8">
        <v>-4.05</v>
      </c>
      <c r="K22" s="8">
        <v>-2.68</v>
      </c>
      <c r="L22" s="8">
        <v>-2.41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</row>
    <row r="23" spans="1:61" ht="13.5" customHeight="1">
      <c r="A23" s="175" t="s">
        <v>1016</v>
      </c>
      <c r="B23" s="8">
        <v>0.11</v>
      </c>
      <c r="C23" s="8">
        <v>-1.1499999999999999</v>
      </c>
      <c r="D23" s="8">
        <v>-1.79</v>
      </c>
      <c r="E23" s="8">
        <v>-1.22</v>
      </c>
      <c r="F23" s="8">
        <v>-8.82</v>
      </c>
      <c r="G23" s="8">
        <v>-3.51</v>
      </c>
      <c r="H23" s="8">
        <v>-1.87</v>
      </c>
      <c r="I23" s="8">
        <v>-3.76</v>
      </c>
      <c r="J23" s="8">
        <v>0.25</v>
      </c>
      <c r="K23" s="8">
        <v>-0.51</v>
      </c>
      <c r="L23" s="8">
        <v>0.63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 t="s">
        <v>331</v>
      </c>
      <c r="B24" s="8">
        <v>4.6100000000000003</v>
      </c>
      <c r="C24" s="8">
        <v>7.52</v>
      </c>
      <c r="D24" s="8">
        <v>6.33</v>
      </c>
      <c r="E24" s="8">
        <v>6.01</v>
      </c>
      <c r="F24" s="8">
        <v>-3.82</v>
      </c>
      <c r="G24" s="8">
        <v>8.51</v>
      </c>
      <c r="H24" s="8">
        <v>14.97</v>
      </c>
      <c r="I24" s="8">
        <v>5.09</v>
      </c>
      <c r="J24" s="8">
        <v>5.18</v>
      </c>
      <c r="K24" s="8">
        <v>5.72</v>
      </c>
      <c r="L24" s="8">
        <v>5.56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2:61" ht="13.5" customHeight="1">
      <c r="B27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2:61" ht="13.5" customHeigh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  <row r="29" spans="2:61" ht="13.5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230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5" spans="2:49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</row>
    <row r="18" spans="2:45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1053</v>
      </c>
      <c r="B19" s="8">
        <v>0.070000000000000007</v>
      </c>
      <c r="C19" s="8">
        <v>0.36</v>
      </c>
      <c r="D19" s="8">
        <v>0.45</v>
      </c>
      <c r="E19" s="8">
        <v>1.65</v>
      </c>
      <c r="F19" s="8">
        <v>3.18</v>
      </c>
      <c r="G19" s="8">
        <v>1.32</v>
      </c>
      <c r="H19" s="8">
        <v>-0.99</v>
      </c>
      <c r="I19" s="8">
        <v>0.70</v>
      </c>
      <c r="J19" s="8">
        <v>-0.62</v>
      </c>
      <c r="K19" s="8">
        <v>1.79</v>
      </c>
      <c r="L19" s="8">
        <v>2.36</v>
      </c>
      <c r="M19" s="8">
        <v>1.1100000000000001</v>
      </c>
      <c r="N19" s="8">
        <v>3.82</v>
      </c>
      <c r="O19" s="8">
        <v>1.1399999999999999</v>
      </c>
      <c r="P19" s="8">
        <v>-1.69</v>
      </c>
      <c r="Q19" s="8">
        <v>0.32</v>
      </c>
      <c r="R19" s="8">
        <v>0.35</v>
      </c>
      <c r="S19" s="8">
        <v>0.070000000000000007</v>
      </c>
      <c r="T19" s="8">
        <v>1.1200000000000001</v>
      </c>
      <c r="U19" s="8">
        <v>0.81</v>
      </c>
      <c r="V19" s="8">
        <v>-1.58</v>
      </c>
      <c r="W19" s="8">
        <v>-0.40</v>
      </c>
      <c r="X19" s="8">
        <v>0.36</v>
      </c>
      <c r="Y19" s="8">
        <v>-0.32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1054</v>
      </c>
      <c r="B20" s="8">
        <v>1.23</v>
      </c>
      <c r="C20" s="8">
        <v>0.23</v>
      </c>
      <c r="D20" s="8">
        <v>0.18</v>
      </c>
      <c r="E20" s="8">
        <v>2.21</v>
      </c>
      <c r="F20" s="8">
        <v>0.33</v>
      </c>
      <c r="G20" s="8">
        <v>1.21</v>
      </c>
      <c r="H20" s="8">
        <v>-0.49</v>
      </c>
      <c r="I20" s="8">
        <v>-1.42</v>
      </c>
      <c r="J20" s="8">
        <v>-0.25</v>
      </c>
      <c r="K20" s="8">
        <v>0.13</v>
      </c>
      <c r="L20" s="8">
        <v>-0.09</v>
      </c>
      <c r="M20" s="8">
        <v>0.17</v>
      </c>
      <c r="N20" s="8">
        <v>-0.46</v>
      </c>
      <c r="O20" s="8">
        <v>0.23</v>
      </c>
      <c r="P20" s="8">
        <v>0.61</v>
      </c>
      <c r="Q20" s="8">
        <v>-1.21</v>
      </c>
      <c r="R20" s="8">
        <v>-0.11</v>
      </c>
      <c r="S20" s="8">
        <v>-0.36</v>
      </c>
      <c r="T20" s="8">
        <v>-0.23</v>
      </c>
      <c r="U20" s="8">
        <v>1.61</v>
      </c>
      <c r="V20" s="8">
        <v>-0.40</v>
      </c>
      <c r="W20" s="8">
        <v>-0.03</v>
      </c>
      <c r="X20" s="8">
        <v>0.86</v>
      </c>
      <c r="Y20" s="8">
        <v>0.04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1055</v>
      </c>
      <c r="B21" s="8">
        <v>0.54</v>
      </c>
      <c r="C21" s="8">
        <v>-0.27</v>
      </c>
      <c r="D21" s="8">
        <v>0.65</v>
      </c>
      <c r="E21" s="8">
        <v>-1.02</v>
      </c>
      <c r="F21" s="8">
        <v>-1.48</v>
      </c>
      <c r="G21" s="8">
        <v>-1.90</v>
      </c>
      <c r="H21" s="8">
        <v>-1.82</v>
      </c>
      <c r="I21" s="8">
        <v>-0.96</v>
      </c>
      <c r="J21" s="8">
        <v>0.38</v>
      </c>
      <c r="K21" s="8">
        <v>2.0699999999999998</v>
      </c>
      <c r="L21" s="8">
        <v>1.53</v>
      </c>
      <c r="M21" s="8">
        <v>1.89</v>
      </c>
      <c r="N21" s="8">
        <v>1.69</v>
      </c>
      <c r="O21" s="8">
        <v>1</v>
      </c>
      <c r="P21" s="8">
        <v>0.76</v>
      </c>
      <c r="Q21" s="8">
        <v>-0.69</v>
      </c>
      <c r="R21" s="8">
        <v>0.39</v>
      </c>
      <c r="S21" s="8">
        <v>1.35</v>
      </c>
      <c r="T21" s="8">
        <v>1.23</v>
      </c>
      <c r="U21" s="8">
        <v>1.60</v>
      </c>
      <c r="V21" s="8">
        <v>0.84</v>
      </c>
      <c r="W21" s="8">
        <v>-0.17</v>
      </c>
      <c r="X21" s="8">
        <v>1.98</v>
      </c>
      <c r="Y21" s="8">
        <v>0.28000000000000003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5" t="s">
        <v>1056</v>
      </c>
      <c r="B22" s="8">
        <v>2.0299999999999998</v>
      </c>
      <c r="C22" s="8">
        <v>0.83</v>
      </c>
      <c r="D22" s="8">
        <v>1.43</v>
      </c>
      <c r="E22" s="8">
        <v>3.44</v>
      </c>
      <c r="F22" s="8">
        <v>-1.99</v>
      </c>
      <c r="G22" s="8">
        <v>-2.96</v>
      </c>
      <c r="H22" s="8">
        <v>-1</v>
      </c>
      <c r="I22" s="8">
        <v>-5.37</v>
      </c>
      <c r="J22" s="8">
        <v>0.83</v>
      </c>
      <c r="K22" s="8">
        <v>4.6500000000000004</v>
      </c>
      <c r="L22" s="8">
        <v>2.37</v>
      </c>
      <c r="M22" s="8">
        <v>2.37</v>
      </c>
      <c r="N22" s="8">
        <v>2.99</v>
      </c>
      <c r="O22" s="8">
        <v>3.65</v>
      </c>
      <c r="P22" s="8">
        <v>3.90</v>
      </c>
      <c r="Q22" s="8">
        <v>4.1500000000000004</v>
      </c>
      <c r="R22" s="8">
        <v>-0.13</v>
      </c>
      <c r="S22" s="8">
        <v>-0.05</v>
      </c>
      <c r="T22" s="8">
        <v>0.62</v>
      </c>
      <c r="U22" s="8">
        <v>0.32</v>
      </c>
      <c r="V22" s="8">
        <v>-1.52</v>
      </c>
      <c r="W22" s="8">
        <v>-2</v>
      </c>
      <c r="X22" s="8">
        <v>-2.95</v>
      </c>
      <c r="Y22" s="8">
        <v>-0.80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503</v>
      </c>
      <c r="B23" s="8">
        <v>3.75</v>
      </c>
      <c r="C23" s="8">
        <v>3.82</v>
      </c>
      <c r="D23" s="8">
        <v>4.5999999999999996</v>
      </c>
      <c r="E23" s="8">
        <v>3.39</v>
      </c>
      <c r="F23" s="8">
        <v>-0.66</v>
      </c>
      <c r="G23" s="8">
        <v>-0.26</v>
      </c>
      <c r="H23" s="8">
        <v>-3.08</v>
      </c>
      <c r="I23" s="8">
        <v>-0.28999999999999998</v>
      </c>
      <c r="J23" s="8">
        <v>1.37</v>
      </c>
      <c r="K23" s="8">
        <v>1.65</v>
      </c>
      <c r="L23" s="8">
        <v>1.89</v>
      </c>
      <c r="M23" s="8">
        <v>0.99</v>
      </c>
      <c r="N23" s="8">
        <v>1.70</v>
      </c>
      <c r="O23" s="8">
        <v>1.42</v>
      </c>
      <c r="P23" s="8">
        <v>1.19</v>
      </c>
      <c r="Q23" s="8">
        <v>1.58</v>
      </c>
      <c r="R23" s="8">
        <v>0</v>
      </c>
      <c r="S23" s="8">
        <v>0.53</v>
      </c>
      <c r="T23" s="8">
        <v>0.04</v>
      </c>
      <c r="U23" s="8">
        <v>0.44</v>
      </c>
      <c r="V23" s="8">
        <v>-0.05</v>
      </c>
      <c r="W23" s="8">
        <v>0.23</v>
      </c>
      <c r="X23" s="8">
        <v>0.76</v>
      </c>
      <c r="Y23" s="8">
        <v>-0.08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 t="s">
        <v>1057</v>
      </c>
      <c r="B24" s="8">
        <v>7.63</v>
      </c>
      <c r="C24" s="8">
        <v>4.97</v>
      </c>
      <c r="D24" s="8">
        <v>7.31</v>
      </c>
      <c r="E24" s="8">
        <v>9.67</v>
      </c>
      <c r="F24" s="8">
        <v>-0.61</v>
      </c>
      <c r="G24" s="8">
        <v>-2.58</v>
      </c>
      <c r="H24" s="8">
        <v>-7.37</v>
      </c>
      <c r="I24" s="8">
        <v>-7.33</v>
      </c>
      <c r="J24" s="8">
        <v>1.72</v>
      </c>
      <c r="K24" s="8">
        <v>10.29</v>
      </c>
      <c r="L24" s="8">
        <v>8.06</v>
      </c>
      <c r="M24" s="8">
        <v>6.54</v>
      </c>
      <c r="N24" s="8">
        <v>9.74</v>
      </c>
      <c r="O24" s="8">
        <v>7.44</v>
      </c>
      <c r="P24" s="8">
        <v>4.78</v>
      </c>
      <c r="Q24" s="8">
        <v>4.1399999999999997</v>
      </c>
      <c r="R24" s="8">
        <v>0.50</v>
      </c>
      <c r="S24" s="8">
        <v>1.54</v>
      </c>
      <c r="T24" s="8">
        <v>2.77</v>
      </c>
      <c r="U24" s="8">
        <v>4.7699999999999996</v>
      </c>
      <c r="V24" s="8">
        <v>-2.71</v>
      </c>
      <c r="W24" s="8">
        <v>-2.36</v>
      </c>
      <c r="X24" s="8">
        <v>1.02</v>
      </c>
      <c r="Y24" s="8">
        <v>-0.88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232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18" spans="2:97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1057</v>
      </c>
      <c r="B19" s="8">
        <v>7.63</v>
      </c>
      <c r="C19" s="8">
        <v>4.97</v>
      </c>
      <c r="D19" s="8">
        <v>7.31</v>
      </c>
      <c r="E19" s="8">
        <v>9.67</v>
      </c>
      <c r="F19" s="8">
        <v>-0.61</v>
      </c>
      <c r="G19" s="8">
        <v>-2.58</v>
      </c>
      <c r="H19" s="8">
        <v>-7.37</v>
      </c>
      <c r="I19" s="8">
        <v>-7.33</v>
      </c>
      <c r="J19" s="8">
        <v>1.72</v>
      </c>
      <c r="K19" s="8">
        <v>10.29</v>
      </c>
      <c r="L19" s="8">
        <v>8.06</v>
      </c>
      <c r="M19" s="8">
        <v>6.54</v>
      </c>
      <c r="N19" s="8">
        <v>9.74</v>
      </c>
      <c r="O19" s="8">
        <v>7.44</v>
      </c>
      <c r="P19" s="8">
        <v>4.78</v>
      </c>
      <c r="Q19" s="8">
        <v>4.1399999999999997</v>
      </c>
      <c r="R19" s="8">
        <v>0.50</v>
      </c>
      <c r="S19" s="8">
        <v>1.54</v>
      </c>
      <c r="T19" s="8">
        <v>2.77</v>
      </c>
      <c r="U19" s="8">
        <v>4.7699999999999996</v>
      </c>
      <c r="V19" s="8">
        <v>-2.71</v>
      </c>
      <c r="W19" s="8">
        <v>-2.36</v>
      </c>
      <c r="X19" s="8">
        <v>1.02</v>
      </c>
      <c r="Y19" s="8">
        <v>-0.88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1058</v>
      </c>
      <c r="B20" s="8">
        <v>2.21</v>
      </c>
      <c r="C20" s="8">
        <v>1.57</v>
      </c>
      <c r="D20" s="8">
        <v>0.41</v>
      </c>
      <c r="E20" s="8">
        <v>1.59</v>
      </c>
      <c r="F20" s="8">
        <v>1.70</v>
      </c>
      <c r="G20" s="8">
        <v>1.22</v>
      </c>
      <c r="H20" s="8">
        <v>0.39</v>
      </c>
      <c r="I20" s="8">
        <v>1.06</v>
      </c>
      <c r="J20" s="8">
        <v>-0.14000000000000001</v>
      </c>
      <c r="K20" s="8">
        <v>0.08</v>
      </c>
      <c r="L20" s="8">
        <v>0.76</v>
      </c>
      <c r="M20" s="8">
        <v>-0.89</v>
      </c>
      <c r="N20" s="8">
        <v>-0.51</v>
      </c>
      <c r="O20" s="8">
        <v>0.24</v>
      </c>
      <c r="P20" s="8">
        <v>0.71</v>
      </c>
      <c r="Q20" s="8">
        <v>-0.33</v>
      </c>
      <c r="R20" s="8">
        <v>1.0900000000000001</v>
      </c>
      <c r="S20" s="8">
        <v>2.36</v>
      </c>
      <c r="T20" s="8">
        <v>1.57</v>
      </c>
      <c r="U20" s="8">
        <v>2.2999999999999998</v>
      </c>
      <c r="V20" s="8">
        <v>-0.45</v>
      </c>
      <c r="W20" s="8">
        <v>-0.37</v>
      </c>
      <c r="X20" s="8">
        <v>0.44</v>
      </c>
      <c r="Y20" s="8">
        <v>0.06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1059</v>
      </c>
      <c r="B21" s="8">
        <v>3.27</v>
      </c>
      <c r="C21" s="8">
        <v>1.77</v>
      </c>
      <c r="D21" s="8">
        <v>5.18</v>
      </c>
      <c r="E21" s="8">
        <v>6.49</v>
      </c>
      <c r="F21" s="8">
        <v>-2.66</v>
      </c>
      <c r="G21" s="8">
        <v>-3.64</v>
      </c>
      <c r="H21" s="8">
        <v>-5.50</v>
      </c>
      <c r="I21" s="8">
        <v>-9.4700000000000006</v>
      </c>
      <c r="J21" s="8">
        <v>3.05</v>
      </c>
      <c r="K21" s="8">
        <v>7.49</v>
      </c>
      <c r="L21" s="8">
        <v>4.4800000000000004</v>
      </c>
      <c r="M21" s="8">
        <v>6.17</v>
      </c>
      <c r="N21" s="8">
        <v>4.4400000000000004</v>
      </c>
      <c r="O21" s="8">
        <v>5.30</v>
      </c>
      <c r="P21" s="8">
        <v>5.21</v>
      </c>
      <c r="Q21" s="8">
        <v>3.21</v>
      </c>
      <c r="R21" s="8">
        <v>-0.46</v>
      </c>
      <c r="S21" s="8">
        <v>-0.50</v>
      </c>
      <c r="T21" s="8">
        <v>0.84</v>
      </c>
      <c r="U21" s="8">
        <v>2.5299999999999998</v>
      </c>
      <c r="V21" s="8">
        <v>-0.72</v>
      </c>
      <c r="W21" s="8">
        <v>-1.71</v>
      </c>
      <c r="X21" s="8">
        <v>-0.38</v>
      </c>
      <c r="Y21" s="8">
        <v>-0.87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575</v>
      </c>
      <c r="B22" s="8">
        <v>2.15</v>
      </c>
      <c r="C22" s="8">
        <v>1.64</v>
      </c>
      <c r="D22" s="8">
        <v>1.72</v>
      </c>
      <c r="E22" s="8">
        <v>1.59</v>
      </c>
      <c r="F22" s="8">
        <v>0.35</v>
      </c>
      <c r="G22" s="8">
        <v>-0.15</v>
      </c>
      <c r="H22" s="8">
        <v>-2.2599999999999998</v>
      </c>
      <c r="I22" s="8">
        <v>1.08</v>
      </c>
      <c r="J22" s="8">
        <v>-1.19</v>
      </c>
      <c r="K22" s="8">
        <v>2.72</v>
      </c>
      <c r="L22" s="8">
        <v>2.81</v>
      </c>
      <c r="M22" s="8">
        <v>1.25</v>
      </c>
      <c r="N22" s="8">
        <v>5.80</v>
      </c>
      <c r="O22" s="8">
        <v>1.90</v>
      </c>
      <c r="P22" s="8">
        <v>-1.1399999999999999</v>
      </c>
      <c r="Q22" s="8">
        <v>1.26</v>
      </c>
      <c r="R22" s="8">
        <v>-0.13</v>
      </c>
      <c r="S22" s="8">
        <v>-0.32</v>
      </c>
      <c r="T22" s="8">
        <v>0.36</v>
      </c>
      <c r="U22" s="8">
        <v>-0.06</v>
      </c>
      <c r="V22" s="8">
        <v>-1.53</v>
      </c>
      <c r="W22" s="8">
        <v>-0.28999999999999998</v>
      </c>
      <c r="X22" s="8">
        <v>0.95</v>
      </c>
      <c r="Y22" s="8">
        <v>-0.08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402</v>
      </c>
      <c r="H1" s="2" t="s">
        <v>31</v>
      </c>
    </row>
    <row r="2" ht="13.5" customHeight="1">
      <c r="A2" s="176" t="s">
        <v>233</v>
      </c>
    </row>
    <row r="3" ht="13.5" customHeight="1">
      <c r="A3" s="176" t="s">
        <v>108</v>
      </c>
    </row>
    <row r="18" spans="2:97" ht="13.5" customHeight="1">
      <c r="B18" s="11" t="s">
        <v>499</v>
      </c>
      <c r="C18" s="11" t="s">
        <v>464</v>
      </c>
      <c r="D18" s="11" t="s">
        <v>465</v>
      </c>
      <c r="E18" s="11" t="s">
        <v>466</v>
      </c>
      <c r="F18" s="11" t="s">
        <v>463</v>
      </c>
      <c r="G18" s="11" t="s">
        <v>464</v>
      </c>
      <c r="H18" s="11" t="s">
        <v>465</v>
      </c>
      <c r="I18" s="11" t="s">
        <v>466</v>
      </c>
      <c r="J18" s="11" t="s">
        <v>467</v>
      </c>
      <c r="K18" s="11" t="s">
        <v>464</v>
      </c>
      <c r="L18" s="11" t="s">
        <v>465</v>
      </c>
      <c r="M18" s="11" t="s">
        <v>466</v>
      </c>
      <c r="N18" s="11" t="s">
        <v>468</v>
      </c>
      <c r="O18" s="11" t="s">
        <v>464</v>
      </c>
      <c r="P18" s="11" t="s">
        <v>465</v>
      </c>
      <c r="Q18" s="11" t="s">
        <v>466</v>
      </c>
      <c r="R18" s="11" t="s">
        <v>469</v>
      </c>
      <c r="S18" s="11" t="s">
        <v>464</v>
      </c>
      <c r="T18" s="11" t="s">
        <v>465</v>
      </c>
      <c r="U18" s="11" t="s">
        <v>466</v>
      </c>
      <c r="V18" s="11" t="s">
        <v>470</v>
      </c>
      <c r="W18" s="11" t="s">
        <v>464</v>
      </c>
      <c r="X18" s="11" t="s">
        <v>465</v>
      </c>
      <c r="Y18" s="11" t="s">
        <v>466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1060</v>
      </c>
      <c r="B19" s="8">
        <v>1.44</v>
      </c>
      <c r="C19" s="8">
        <v>0.04</v>
      </c>
      <c r="D19" s="8">
        <v>0.45</v>
      </c>
      <c r="E19" s="8">
        <v>-0.82</v>
      </c>
      <c r="F19" s="8">
        <v>0.56000000000000005</v>
      </c>
      <c r="G19" s="8">
        <v>1.67</v>
      </c>
      <c r="H19" s="8">
        <v>0.28000000000000003</v>
      </c>
      <c r="I19" s="8">
        <v>-0.80</v>
      </c>
      <c r="J19" s="8">
        <v>-0.86</v>
      </c>
      <c r="K19" s="8">
        <v>-0.34</v>
      </c>
      <c r="L19" s="8">
        <v>0.74</v>
      </c>
      <c r="M19" s="8">
        <v>0.74</v>
      </c>
      <c r="N19" s="8">
        <v>-0.54</v>
      </c>
      <c r="O19" s="8">
        <v>-0.42</v>
      </c>
      <c r="P19" s="8">
        <v>1.21</v>
      </c>
      <c r="Q19" s="8">
        <v>1.91</v>
      </c>
      <c r="R19" s="8">
        <v>0.30</v>
      </c>
      <c r="S19" s="8">
        <v>0.48</v>
      </c>
      <c r="T19" s="8">
        <v>-1.69</v>
      </c>
      <c r="U19" s="8">
        <v>0.92</v>
      </c>
      <c r="V19" s="8">
        <v>0.10</v>
      </c>
      <c r="W19" s="8">
        <v>0.51</v>
      </c>
      <c r="X19" s="8">
        <v>0.42</v>
      </c>
      <c r="Y19" s="8">
        <v>-0.73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1061</v>
      </c>
      <c r="B20" s="8">
        <v>1.43</v>
      </c>
      <c r="C20" s="8">
        <v>2.2599999999999998</v>
      </c>
      <c r="D20" s="8">
        <v>0.65</v>
      </c>
      <c r="E20" s="8">
        <v>3.05</v>
      </c>
      <c r="F20" s="8">
        <v>1.83</v>
      </c>
      <c r="G20" s="8">
        <v>0.10</v>
      </c>
      <c r="H20" s="8">
        <v>0.60</v>
      </c>
      <c r="I20" s="8">
        <v>2.2999999999999998</v>
      </c>
      <c r="J20" s="8">
        <v>1.26</v>
      </c>
      <c r="K20" s="8">
        <v>0.94</v>
      </c>
      <c r="L20" s="8">
        <v>0.90</v>
      </c>
      <c r="M20" s="8">
        <v>-0.56000000000000005</v>
      </c>
      <c r="N20" s="8">
        <v>1.70</v>
      </c>
      <c r="O20" s="8">
        <v>2.5499999999999998</v>
      </c>
      <c r="P20" s="8">
        <v>1.62</v>
      </c>
      <c r="Q20" s="8">
        <v>-0.32</v>
      </c>
      <c r="R20" s="8">
        <v>1.99</v>
      </c>
      <c r="S20" s="8">
        <v>2.71</v>
      </c>
      <c r="T20" s="8">
        <v>3.80</v>
      </c>
      <c r="U20" s="8">
        <v>1.75</v>
      </c>
      <c r="V20" s="8">
        <v>-0.25</v>
      </c>
      <c r="W20" s="8">
        <v>-0.46</v>
      </c>
      <c r="X20" s="8">
        <v>0.43</v>
      </c>
      <c r="Y20" s="8">
        <v>1.06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1062</v>
      </c>
      <c r="B21" s="8">
        <v>0.94</v>
      </c>
      <c r="C21" s="8">
        <v>0.21</v>
      </c>
      <c r="D21" s="8">
        <v>-0.55000000000000004</v>
      </c>
      <c r="E21" s="8">
        <v>-1.70</v>
      </c>
      <c r="F21" s="8">
        <v>0.26</v>
      </c>
      <c r="G21" s="8">
        <v>0.39</v>
      </c>
      <c r="H21" s="8">
        <v>1.1000000000000001</v>
      </c>
      <c r="I21" s="8">
        <v>0.18</v>
      </c>
      <c r="J21" s="8">
        <v>0.11</v>
      </c>
      <c r="K21" s="8">
        <v>-0.16</v>
      </c>
      <c r="L21" s="8">
        <v>-0.95</v>
      </c>
      <c r="M21" s="8">
        <v>0.15</v>
      </c>
      <c r="N21" s="8">
        <v>-0.60</v>
      </c>
      <c r="O21" s="8">
        <v>1.17</v>
      </c>
      <c r="P21" s="8">
        <v>1.1299999999999999</v>
      </c>
      <c r="Q21" s="8">
        <v>1.76</v>
      </c>
      <c r="R21" s="8">
        <v>4.41</v>
      </c>
      <c r="S21" s="8">
        <v>2.42</v>
      </c>
      <c r="T21" s="8">
        <v>2.73</v>
      </c>
      <c r="U21" s="8">
        <v>2.94</v>
      </c>
      <c r="V21" s="8">
        <v>0.05</v>
      </c>
      <c r="W21" s="8">
        <v>0.19</v>
      </c>
      <c r="X21" s="8">
        <v>-0.28999999999999998</v>
      </c>
      <c r="Y21" s="8">
        <v>-1.39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1063</v>
      </c>
      <c r="B22" s="8">
        <v>7.74</v>
      </c>
      <c r="C22" s="8">
        <v>6.86</v>
      </c>
      <c r="D22" s="8">
        <v>10.90</v>
      </c>
      <c r="E22" s="8">
        <v>12.95</v>
      </c>
      <c r="F22" s="8">
        <v>0.48</v>
      </c>
      <c r="G22" s="8">
        <v>-1.71</v>
      </c>
      <c r="H22" s="8">
        <v>-6.66</v>
      </c>
      <c r="I22" s="8">
        <v>-6.69</v>
      </c>
      <c r="J22" s="8">
        <v>4.18</v>
      </c>
      <c r="K22" s="8">
        <v>12.95</v>
      </c>
      <c r="L22" s="8">
        <v>12.32</v>
      </c>
      <c r="M22" s="8">
        <v>12.46</v>
      </c>
      <c r="N22" s="8">
        <v>19.56</v>
      </c>
      <c r="O22" s="8">
        <v>16.170000000000002</v>
      </c>
      <c r="P22" s="8">
        <v>12.83</v>
      </c>
      <c r="Q22" s="8">
        <v>12.78</v>
      </c>
      <c r="R22" s="8">
        <v>0.85</v>
      </c>
      <c r="S22" s="8">
        <v>0.57999999999999996</v>
      </c>
      <c r="T22" s="8">
        <v>0.85</v>
      </c>
      <c r="U22" s="8">
        <v>1.28</v>
      </c>
      <c r="V22" s="8">
        <v>-0.83</v>
      </c>
      <c r="W22" s="8">
        <v>-0.27</v>
      </c>
      <c r="X22" s="8">
        <v>2.61</v>
      </c>
      <c r="Y22" s="8">
        <v>1.72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1057</v>
      </c>
      <c r="B23" s="8">
        <v>11.54</v>
      </c>
      <c r="C23" s="8">
        <v>9.36</v>
      </c>
      <c r="D23" s="8">
        <v>11.44</v>
      </c>
      <c r="E23" s="8">
        <v>13.47</v>
      </c>
      <c r="F23" s="8">
        <v>3.13</v>
      </c>
      <c r="G23" s="8">
        <v>0.45</v>
      </c>
      <c r="H23" s="8">
        <v>-4.68</v>
      </c>
      <c r="I23" s="8">
        <v>-5.01</v>
      </c>
      <c r="J23" s="8">
        <v>4.6900000000000004</v>
      </c>
      <c r="K23" s="8">
        <v>13.39</v>
      </c>
      <c r="L23" s="8">
        <v>13.01</v>
      </c>
      <c r="M23" s="8">
        <v>12.79</v>
      </c>
      <c r="N23" s="8">
        <v>20.12</v>
      </c>
      <c r="O23" s="8">
        <v>19.47</v>
      </c>
      <c r="P23" s="8">
        <v>16.78</v>
      </c>
      <c r="Q23" s="8">
        <v>16.13</v>
      </c>
      <c r="R23" s="8">
        <v>7.54</v>
      </c>
      <c r="S23" s="8">
        <v>6.19</v>
      </c>
      <c r="T23" s="8">
        <v>5.70</v>
      </c>
      <c r="U23" s="8">
        <v>6.89</v>
      </c>
      <c r="V23" s="8">
        <v>-0.93</v>
      </c>
      <c r="W23" s="8">
        <v>-0.04</v>
      </c>
      <c r="X23" s="8">
        <v>3.17</v>
      </c>
      <c r="Y23" s="8">
        <v>0.66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/>
    <col min="26" max="49" width="0" style="64" hidden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8"/>
      <c r="B2" s="68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1" t="s">
        <v>77</v>
      </c>
      <c r="B3" s="21" t="s">
        <v>96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1" t="s">
        <v>273</v>
      </c>
      <c r="B4" s="61" t="s">
        <v>274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1" t="s">
        <v>170</v>
      </c>
      <c r="B5" s="61" t="s">
        <v>178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2"/>
      <c r="B7" s="223"/>
      <c r="C7" s="224"/>
      <c r="D7" s="223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4" ht="12.75" customHeight="1">
      <c r="A8" s="266"/>
      <c r="B8" s="266"/>
      <c r="C8" s="740"/>
      <c r="D8" s="740"/>
      <c r="E8" s="258" t="s">
        <v>450</v>
      </c>
      <c r="F8" s="258" t="s">
        <v>451</v>
      </c>
      <c r="G8" s="258" t="s">
        <v>452</v>
      </c>
      <c r="H8" s="258" t="s">
        <v>453</v>
      </c>
      <c r="I8" s="258" t="s">
        <v>454</v>
      </c>
      <c r="J8" s="258" t="s">
        <v>455</v>
      </c>
      <c r="K8" s="325" t="s">
        <v>456</v>
      </c>
      <c r="L8" s="325" t="s">
        <v>773</v>
      </c>
      <c r="M8" s="325" t="s">
        <v>774</v>
      </c>
      <c r="N8" s="325" t="s">
        <v>1134</v>
      </c>
    </row>
    <row r="9" spans="1:14" ht="12.75" customHeight="1">
      <c r="A9" s="760"/>
      <c r="B9" s="760"/>
      <c r="C9" s="237"/>
      <c r="D9" s="237"/>
      <c r="E9" s="761"/>
      <c r="F9" s="761"/>
      <c r="G9" s="761"/>
      <c r="H9" s="761"/>
      <c r="I9" s="698"/>
      <c r="J9" s="698"/>
      <c r="K9" s="699" t="s">
        <v>492</v>
      </c>
      <c r="L9" s="699" t="s">
        <v>492</v>
      </c>
      <c r="M9" s="699" t="s">
        <v>707</v>
      </c>
      <c r="N9" s="699" t="s">
        <v>707</v>
      </c>
    </row>
    <row r="10" spans="1:14" ht="12.75" customHeight="1" hidden="1">
      <c r="A10" s="760"/>
      <c r="B10" s="760"/>
      <c r="C10" s="237"/>
      <c r="D10" s="237"/>
      <c r="E10" s="761"/>
      <c r="F10" s="761"/>
      <c r="G10" s="761"/>
      <c r="H10" s="761"/>
      <c r="I10" s="698"/>
      <c r="J10" s="698"/>
      <c r="K10" s="699" t="s">
        <v>498</v>
      </c>
      <c r="L10" s="699" t="s">
        <v>498</v>
      </c>
      <c r="M10" s="699" t="s">
        <v>708</v>
      </c>
      <c r="N10" s="699" t="s">
        <v>708</v>
      </c>
    </row>
    <row r="11" spans="1:14" ht="12.75" customHeight="1">
      <c r="A11" s="781" t="s">
        <v>775</v>
      </c>
      <c r="B11" s="704" t="s">
        <v>328</v>
      </c>
      <c r="C11" s="907" t="s">
        <v>776</v>
      </c>
      <c r="D11" s="907" t="s">
        <v>777</v>
      </c>
      <c r="E11" s="425">
        <v>6155</v>
      </c>
      <c r="F11" s="425">
        <v>5828</v>
      </c>
      <c r="G11" s="425">
        <v>6063</v>
      </c>
      <c r="H11" s="425">
        <v>6236</v>
      </c>
      <c r="I11" s="425">
        <v>6232</v>
      </c>
      <c r="J11" s="425">
        <v>6302</v>
      </c>
      <c r="K11" s="326">
        <v>6430</v>
      </c>
      <c r="L11" s="326">
        <v>6583</v>
      </c>
      <c r="M11" s="326">
        <v>6752</v>
      </c>
      <c r="N11" s="326">
        <v>6924</v>
      </c>
    </row>
    <row r="12" spans="1:14" s="250" customFormat="1" ht="12.75" customHeight="1">
      <c r="A12" s="762" t="s">
        <v>636</v>
      </c>
      <c r="B12" s="762" t="s">
        <v>636</v>
      </c>
      <c r="C12" s="426" t="s">
        <v>345</v>
      </c>
      <c r="D12" s="426" t="s">
        <v>346</v>
      </c>
      <c r="E12" s="763">
        <v>3.60</v>
      </c>
      <c r="F12" s="763">
        <v>-5.30</v>
      </c>
      <c r="G12" s="763">
        <v>4</v>
      </c>
      <c r="H12" s="763">
        <v>2.80</v>
      </c>
      <c r="I12" s="763">
        <v>-0.10</v>
      </c>
      <c r="J12" s="763">
        <v>1.1000000000000001</v>
      </c>
      <c r="K12" s="764">
        <v>2</v>
      </c>
      <c r="L12" s="764">
        <v>2.40</v>
      </c>
      <c r="M12" s="764">
        <v>2.60</v>
      </c>
      <c r="N12" s="764">
        <v>2.50</v>
      </c>
    </row>
    <row r="13" spans="1:14" ht="12.75" customHeight="1">
      <c r="A13" s="762" t="s">
        <v>636</v>
      </c>
      <c r="B13" s="762" t="s">
        <v>636</v>
      </c>
      <c r="C13" s="426" t="s">
        <v>778</v>
      </c>
      <c r="D13" s="426" t="s">
        <v>779</v>
      </c>
      <c r="E13" s="763">
        <v>3.50</v>
      </c>
      <c r="F13" s="763">
        <v>-5.30</v>
      </c>
      <c r="G13" s="763">
        <v>4</v>
      </c>
      <c r="H13" s="763">
        <v>2.90</v>
      </c>
      <c r="I13" s="763">
        <v>0.10</v>
      </c>
      <c r="J13" s="763">
        <v>1</v>
      </c>
      <c r="K13" s="764">
        <v>2.10</v>
      </c>
      <c r="L13" s="764">
        <v>2.50</v>
      </c>
      <c r="M13" s="764">
        <v>2.40</v>
      </c>
      <c r="N13" s="764">
        <v>2.70</v>
      </c>
    </row>
    <row r="14" spans="1:14" ht="12.75" customHeight="1">
      <c r="A14" s="704" t="s">
        <v>812</v>
      </c>
      <c r="B14" s="704" t="s">
        <v>813</v>
      </c>
      <c r="C14" s="907" t="s">
        <v>776</v>
      </c>
      <c r="D14" s="907" t="s">
        <v>777</v>
      </c>
      <c r="E14" s="425">
        <v>2933</v>
      </c>
      <c r="F14" s="425">
        <v>2745</v>
      </c>
      <c r="G14" s="425">
        <v>2859</v>
      </c>
      <c r="H14" s="425">
        <v>2874</v>
      </c>
      <c r="I14" s="425">
        <v>2795</v>
      </c>
      <c r="J14" s="425">
        <v>2855</v>
      </c>
      <c r="K14" s="326">
        <v>2959</v>
      </c>
      <c r="L14" s="326">
        <v>3055</v>
      </c>
      <c r="M14" s="326">
        <v>3131</v>
      </c>
      <c r="N14" s="326">
        <v>3202</v>
      </c>
    </row>
    <row r="15" spans="1:14" ht="12.75" customHeight="1">
      <c r="A15" s="762" t="s">
        <v>636</v>
      </c>
      <c r="B15" s="762" t="s">
        <v>636</v>
      </c>
      <c r="C15" s="426" t="s">
        <v>345</v>
      </c>
      <c r="D15" s="426" t="s">
        <v>346</v>
      </c>
      <c r="E15" s="763">
        <v>3.10</v>
      </c>
      <c r="F15" s="763">
        <v>-6.40</v>
      </c>
      <c r="G15" s="763">
        <v>4.20</v>
      </c>
      <c r="H15" s="763">
        <v>0.50</v>
      </c>
      <c r="I15" s="763">
        <v>-2.80</v>
      </c>
      <c r="J15" s="763">
        <v>2.2000000000000002</v>
      </c>
      <c r="K15" s="764">
        <v>3.60</v>
      </c>
      <c r="L15" s="764">
        <v>3.20</v>
      </c>
      <c r="M15" s="764">
        <v>2.50</v>
      </c>
      <c r="N15" s="764">
        <v>2.2999999999999998</v>
      </c>
    </row>
    <row r="16" spans="1:14" ht="12.75" customHeight="1">
      <c r="A16" s="708" t="s">
        <v>780</v>
      </c>
      <c r="B16" s="708" t="s">
        <v>781</v>
      </c>
      <c r="C16" s="427" t="s">
        <v>776</v>
      </c>
      <c r="D16" s="427" t="s">
        <v>777</v>
      </c>
      <c r="E16" s="765">
        <v>1200</v>
      </c>
      <c r="F16" s="765">
        <v>1250</v>
      </c>
      <c r="G16" s="765">
        <v>1268</v>
      </c>
      <c r="H16" s="765">
        <v>1273</v>
      </c>
      <c r="I16" s="765">
        <v>1316</v>
      </c>
      <c r="J16" s="765">
        <v>1359</v>
      </c>
      <c r="K16" s="766">
        <v>1386</v>
      </c>
      <c r="L16" s="766">
        <v>1405</v>
      </c>
      <c r="M16" s="766">
        <v>1433</v>
      </c>
      <c r="N16" s="766">
        <v>1462</v>
      </c>
    </row>
    <row r="17" spans="1:14" ht="12.75" customHeight="1">
      <c r="A17" s="762" t="s">
        <v>636</v>
      </c>
      <c r="B17" s="762" t="s">
        <v>636</v>
      </c>
      <c r="C17" s="426" t="s">
        <v>345</v>
      </c>
      <c r="D17" s="426" t="s">
        <v>346</v>
      </c>
      <c r="E17" s="763">
        <v>2.60</v>
      </c>
      <c r="F17" s="763">
        <v>4.0999999999999996</v>
      </c>
      <c r="G17" s="763">
        <v>1.50</v>
      </c>
      <c r="H17" s="763">
        <v>0.40</v>
      </c>
      <c r="I17" s="763">
        <v>3.40</v>
      </c>
      <c r="J17" s="763">
        <v>3.30</v>
      </c>
      <c r="K17" s="764">
        <v>2</v>
      </c>
      <c r="L17" s="764">
        <v>1.40</v>
      </c>
      <c r="M17" s="764">
        <v>2</v>
      </c>
      <c r="N17" s="764">
        <v>2</v>
      </c>
    </row>
    <row r="18" spans="1:14" ht="12.75" customHeight="1">
      <c r="A18" s="704" t="s">
        <v>458</v>
      </c>
      <c r="B18" s="704" t="s">
        <v>462</v>
      </c>
      <c r="C18" s="907" t="s">
        <v>776</v>
      </c>
      <c r="D18" s="907" t="s">
        <v>777</v>
      </c>
      <c r="E18" s="425">
        <v>1589</v>
      </c>
      <c r="F18" s="425">
        <v>1441</v>
      </c>
      <c r="G18" s="425">
        <v>1708</v>
      </c>
      <c r="H18" s="425">
        <v>1881</v>
      </c>
      <c r="I18" s="425">
        <v>1760</v>
      </c>
      <c r="J18" s="425">
        <v>1685</v>
      </c>
      <c r="K18" s="326">
        <v>1742</v>
      </c>
      <c r="L18" s="326">
        <v>1811</v>
      </c>
      <c r="M18" s="326">
        <v>1865</v>
      </c>
      <c r="N18" s="326">
        <v>1935</v>
      </c>
    </row>
    <row r="19" spans="1:14" ht="12.75" customHeight="1">
      <c r="A19" s="762" t="s">
        <v>636</v>
      </c>
      <c r="B19" s="762" t="s">
        <v>636</v>
      </c>
      <c r="C19" s="426" t="s">
        <v>345</v>
      </c>
      <c r="D19" s="426" t="s">
        <v>346</v>
      </c>
      <c r="E19" s="763">
        <v>5.70</v>
      </c>
      <c r="F19" s="763">
        <v>-9.3000000000000007</v>
      </c>
      <c r="G19" s="763">
        <v>18.50</v>
      </c>
      <c r="H19" s="763">
        <v>10.199999999999999</v>
      </c>
      <c r="I19" s="763">
        <v>-6.40</v>
      </c>
      <c r="J19" s="763">
        <v>-4.30</v>
      </c>
      <c r="K19" s="764">
        <v>3.40</v>
      </c>
      <c r="L19" s="764">
        <v>3.90</v>
      </c>
      <c r="M19" s="764">
        <v>3</v>
      </c>
      <c r="N19" s="764">
        <v>3.80</v>
      </c>
    </row>
    <row r="20" spans="1:14" ht="12.75" customHeight="1">
      <c r="A20" s="767" t="s">
        <v>782</v>
      </c>
      <c r="B20" s="767" t="s">
        <v>336</v>
      </c>
      <c r="C20" s="427" t="s">
        <v>776</v>
      </c>
      <c r="D20" s="427" t="s">
        <v>777</v>
      </c>
      <c r="E20" s="768">
        <v>1563</v>
      </c>
      <c r="F20" s="768">
        <v>1488</v>
      </c>
      <c r="G20" s="768">
        <v>1589</v>
      </c>
      <c r="H20" s="768">
        <v>1689</v>
      </c>
      <c r="I20" s="768">
        <v>1732</v>
      </c>
      <c r="J20" s="768">
        <v>1711</v>
      </c>
      <c r="K20" s="769">
        <v>1723</v>
      </c>
      <c r="L20" s="769">
        <v>1777</v>
      </c>
      <c r="M20" s="769">
        <v>1822</v>
      </c>
      <c r="N20" s="769">
        <v>1886</v>
      </c>
    </row>
    <row r="21" spans="1:14" ht="12.75" customHeight="1">
      <c r="A21" s="762" t="s">
        <v>636</v>
      </c>
      <c r="B21" s="762" t="s">
        <v>636</v>
      </c>
      <c r="C21" s="426" t="s">
        <v>345</v>
      </c>
      <c r="D21" s="426" t="s">
        <v>346</v>
      </c>
      <c r="E21" s="763">
        <v>7.50</v>
      </c>
      <c r="F21" s="763">
        <v>-4.80</v>
      </c>
      <c r="G21" s="763">
        <v>6.70</v>
      </c>
      <c r="H21" s="763">
        <v>6.30</v>
      </c>
      <c r="I21" s="763">
        <v>2.50</v>
      </c>
      <c r="J21" s="763">
        <v>-1.20</v>
      </c>
      <c r="K21" s="764">
        <v>0.70</v>
      </c>
      <c r="L21" s="764">
        <v>3.10</v>
      </c>
      <c r="M21" s="764">
        <v>2.50</v>
      </c>
      <c r="N21" s="764">
        <v>3.60</v>
      </c>
    </row>
    <row r="22" spans="1:14" ht="12.75" customHeight="1">
      <c r="A22" s="770" t="s">
        <v>783</v>
      </c>
      <c r="B22" s="770" t="s">
        <v>784</v>
      </c>
      <c r="C22" s="427" t="s">
        <v>776</v>
      </c>
      <c r="D22" s="427" t="s">
        <v>777</v>
      </c>
      <c r="E22" s="771">
        <v>26</v>
      </c>
      <c r="F22" s="771">
        <v>-47</v>
      </c>
      <c r="G22" s="771">
        <v>119</v>
      </c>
      <c r="H22" s="771">
        <v>192</v>
      </c>
      <c r="I22" s="771">
        <v>29</v>
      </c>
      <c r="J22" s="771">
        <v>-26</v>
      </c>
      <c r="K22" s="772">
        <v>20</v>
      </c>
      <c r="L22" s="772">
        <v>34</v>
      </c>
      <c r="M22" s="772">
        <v>43</v>
      </c>
      <c r="N22" s="772">
        <v>49</v>
      </c>
    </row>
    <row r="23" spans="1:14" ht="12.75" customHeight="1">
      <c r="A23" s="704" t="s">
        <v>785</v>
      </c>
      <c r="B23" s="704" t="s">
        <v>786</v>
      </c>
      <c r="C23" s="907" t="s">
        <v>776</v>
      </c>
      <c r="D23" s="907" t="s">
        <v>777</v>
      </c>
      <c r="E23" s="425">
        <v>4317</v>
      </c>
      <c r="F23" s="425">
        <v>3949</v>
      </c>
      <c r="G23" s="425">
        <v>4271</v>
      </c>
      <c r="H23" s="425">
        <v>4491</v>
      </c>
      <c r="I23" s="425">
        <v>4614</v>
      </c>
      <c r="J23" s="425">
        <v>4698</v>
      </c>
      <c r="K23" s="326">
        <v>4774</v>
      </c>
      <c r="L23" s="326">
        <v>4944</v>
      </c>
      <c r="M23" s="326">
        <v>5149</v>
      </c>
      <c r="N23" s="326">
        <v>5313</v>
      </c>
    </row>
    <row r="24" spans="1:14" ht="12.75" customHeight="1">
      <c r="A24" s="762" t="s">
        <v>636</v>
      </c>
      <c r="B24" s="762" t="s">
        <v>636</v>
      </c>
      <c r="C24" s="426" t="s">
        <v>345</v>
      </c>
      <c r="D24" s="426" t="s">
        <v>346</v>
      </c>
      <c r="E24" s="763">
        <v>1.30</v>
      </c>
      <c r="F24" s="763">
        <v>-8.50</v>
      </c>
      <c r="G24" s="763">
        <v>8.1999999999999993</v>
      </c>
      <c r="H24" s="763">
        <v>5.0999999999999996</v>
      </c>
      <c r="I24" s="763">
        <v>2.70</v>
      </c>
      <c r="J24" s="763">
        <v>1.80</v>
      </c>
      <c r="K24" s="764">
        <v>1.60</v>
      </c>
      <c r="L24" s="764">
        <v>3.50</v>
      </c>
      <c r="M24" s="764">
        <v>4.20</v>
      </c>
      <c r="N24" s="764">
        <v>3.20</v>
      </c>
    </row>
    <row r="25" spans="1:14" ht="12.75" customHeight="1">
      <c r="A25" s="708" t="s">
        <v>787</v>
      </c>
      <c r="B25" s="708" t="s">
        <v>788</v>
      </c>
      <c r="C25" s="427" t="s">
        <v>776</v>
      </c>
      <c r="D25" s="427" t="s">
        <v>777</v>
      </c>
      <c r="E25" s="765">
        <v>3884</v>
      </c>
      <c r="F25" s="765">
        <v>3556</v>
      </c>
      <c r="G25" s="765">
        <v>4043</v>
      </c>
      <c r="H25" s="765">
        <v>4284</v>
      </c>
      <c r="I25" s="765">
        <v>4245</v>
      </c>
      <c r="J25" s="765">
        <v>4285</v>
      </c>
      <c r="K25" s="766">
        <v>4429</v>
      </c>
      <c r="L25" s="766">
        <v>4634</v>
      </c>
      <c r="M25" s="766">
        <v>4829</v>
      </c>
      <c r="N25" s="766">
        <v>4992</v>
      </c>
    </row>
    <row r="26" spans="1:14" ht="12.75" customHeight="1">
      <c r="A26" s="762" t="s">
        <v>636</v>
      </c>
      <c r="B26" s="762" t="s">
        <v>636</v>
      </c>
      <c r="C26" s="426" t="s">
        <v>345</v>
      </c>
      <c r="D26" s="426" t="s">
        <v>346</v>
      </c>
      <c r="E26" s="763">
        <v>1.30</v>
      </c>
      <c r="F26" s="763">
        <v>-8.40</v>
      </c>
      <c r="G26" s="763">
        <v>13.70</v>
      </c>
      <c r="H26" s="763">
        <v>5.90</v>
      </c>
      <c r="I26" s="763">
        <v>-0.90</v>
      </c>
      <c r="J26" s="763">
        <v>0.90</v>
      </c>
      <c r="K26" s="764">
        <v>3.40</v>
      </c>
      <c r="L26" s="764">
        <v>4.5999999999999996</v>
      </c>
      <c r="M26" s="764">
        <v>4.20</v>
      </c>
      <c r="N26" s="764">
        <v>3.40</v>
      </c>
    </row>
    <row r="27" spans="1:14" ht="12.75" customHeight="1">
      <c r="A27" s="704" t="s">
        <v>789</v>
      </c>
      <c r="B27" s="704" t="s">
        <v>790</v>
      </c>
      <c r="C27" s="907" t="s">
        <v>776</v>
      </c>
      <c r="D27" s="907" t="s">
        <v>777</v>
      </c>
      <c r="E27" s="425">
        <v>5724</v>
      </c>
      <c r="F27" s="425">
        <v>5435</v>
      </c>
      <c r="G27" s="425">
        <v>5835</v>
      </c>
      <c r="H27" s="425">
        <v>6028</v>
      </c>
      <c r="I27" s="425">
        <v>5866</v>
      </c>
      <c r="J27" s="425">
        <v>5894</v>
      </c>
      <c r="K27" s="326">
        <v>6084</v>
      </c>
      <c r="L27" s="326">
        <v>6269</v>
      </c>
      <c r="M27" s="326">
        <v>6426</v>
      </c>
      <c r="N27" s="326">
        <v>6595</v>
      </c>
    </row>
    <row r="28" spans="1:14" ht="12.75" customHeight="1">
      <c r="A28" s="762" t="s">
        <v>636</v>
      </c>
      <c r="B28" s="762" t="s">
        <v>636</v>
      </c>
      <c r="C28" s="426" t="s">
        <v>345</v>
      </c>
      <c r="D28" s="426" t="s">
        <v>346</v>
      </c>
      <c r="E28" s="763">
        <v>3.70</v>
      </c>
      <c r="F28" s="763">
        <v>-5</v>
      </c>
      <c r="G28" s="763">
        <v>7.30</v>
      </c>
      <c r="H28" s="763">
        <v>3.30</v>
      </c>
      <c r="I28" s="763">
        <v>-2.70</v>
      </c>
      <c r="J28" s="763">
        <v>0.50</v>
      </c>
      <c r="K28" s="764">
        <v>3.20</v>
      </c>
      <c r="L28" s="764">
        <v>3</v>
      </c>
      <c r="M28" s="764">
        <v>2.50</v>
      </c>
      <c r="N28" s="764">
        <v>2.60</v>
      </c>
    </row>
    <row r="29" spans="1:14" ht="12.75" customHeight="1">
      <c r="A29" s="704" t="s">
        <v>791</v>
      </c>
      <c r="B29" s="704" t="s">
        <v>792</v>
      </c>
      <c r="C29" s="907" t="s">
        <v>776</v>
      </c>
      <c r="D29" s="907" t="s">
        <v>777</v>
      </c>
      <c r="E29" s="425">
        <v>6085</v>
      </c>
      <c r="F29" s="425">
        <v>5828</v>
      </c>
      <c r="G29" s="425">
        <v>6060</v>
      </c>
      <c r="H29" s="425">
        <v>6077</v>
      </c>
      <c r="I29" s="425">
        <v>6198</v>
      </c>
      <c r="J29" s="425">
        <v>6333</v>
      </c>
      <c r="K29" s="326">
        <v>6485</v>
      </c>
      <c r="L29" s="326">
        <v>6651</v>
      </c>
      <c r="M29" s="326">
        <v>6830</v>
      </c>
      <c r="N29" s="326">
        <v>7010</v>
      </c>
    </row>
    <row r="30" spans="1:14" ht="12.75" customHeight="1">
      <c r="A30" s="762" t="s">
        <v>636</v>
      </c>
      <c r="B30" s="762" t="s">
        <v>636</v>
      </c>
      <c r="C30" s="426" t="s">
        <v>345</v>
      </c>
      <c r="D30" s="426" t="s">
        <v>346</v>
      </c>
      <c r="E30" s="763">
        <v>3.90</v>
      </c>
      <c r="F30" s="763">
        <v>-4.20</v>
      </c>
      <c r="G30" s="763">
        <v>4</v>
      </c>
      <c r="H30" s="763">
        <v>0.30</v>
      </c>
      <c r="I30" s="763">
        <v>2</v>
      </c>
      <c r="J30" s="763">
        <v>2.2000000000000002</v>
      </c>
      <c r="K30" s="764">
        <v>2.40</v>
      </c>
      <c r="L30" s="764">
        <v>2.60</v>
      </c>
      <c r="M30" s="764">
        <v>2.70</v>
      </c>
      <c r="N30" s="764">
        <v>2.60</v>
      </c>
    </row>
    <row r="31" spans="1:14" ht="12.75" customHeight="1">
      <c r="A31" s="428" t="s">
        <v>793</v>
      </c>
      <c r="B31" s="428" t="s">
        <v>814</v>
      </c>
      <c r="C31" s="908"/>
      <c r="D31" s="908"/>
      <c r="E31" s="429"/>
      <c r="F31" s="429"/>
      <c r="G31" s="429"/>
      <c r="H31" s="429"/>
      <c r="I31" s="429"/>
      <c r="J31" s="429"/>
      <c r="K31" s="327"/>
      <c r="L31" s="327"/>
      <c r="M31" s="327"/>
      <c r="N31" s="327"/>
    </row>
    <row r="32" spans="1:14" ht="12.75" customHeight="1">
      <c r="A32" s="773" t="s">
        <v>789</v>
      </c>
      <c r="B32" s="773" t="s">
        <v>790</v>
      </c>
      <c r="C32" s="427" t="s">
        <v>662</v>
      </c>
      <c r="D32" s="427" t="s">
        <v>340</v>
      </c>
      <c r="E32" s="711">
        <v>3.50</v>
      </c>
      <c r="F32" s="711">
        <v>-4.70</v>
      </c>
      <c r="G32" s="711">
        <v>6.90</v>
      </c>
      <c r="H32" s="711">
        <v>3.20</v>
      </c>
      <c r="I32" s="711">
        <v>-2.70</v>
      </c>
      <c r="J32" s="711">
        <v>0.50</v>
      </c>
      <c r="K32" s="712">
        <v>3</v>
      </c>
      <c r="L32" s="712">
        <v>2.90</v>
      </c>
      <c r="M32" s="712">
        <v>2.40</v>
      </c>
      <c r="N32" s="712">
        <v>2.50</v>
      </c>
    </row>
    <row r="33" spans="1:14" ht="12.75" customHeight="1">
      <c r="A33" s="774" t="s">
        <v>457</v>
      </c>
      <c r="B33" s="774" t="s">
        <v>794</v>
      </c>
      <c r="C33" s="427" t="s">
        <v>662</v>
      </c>
      <c r="D33" s="427" t="s">
        <v>340</v>
      </c>
      <c r="E33" s="711">
        <v>2</v>
      </c>
      <c r="F33" s="711">
        <v>-2.2999999999999998</v>
      </c>
      <c r="G33" s="711">
        <v>2.2999999999999998</v>
      </c>
      <c r="H33" s="711">
        <v>0.30</v>
      </c>
      <c r="I33" s="711">
        <v>-0.70</v>
      </c>
      <c r="J33" s="711">
        <v>1.70</v>
      </c>
      <c r="K33" s="712">
        <v>2.10</v>
      </c>
      <c r="L33" s="712">
        <v>1.80</v>
      </c>
      <c r="M33" s="712">
        <v>1.60</v>
      </c>
      <c r="N33" s="712">
        <v>1.50</v>
      </c>
    </row>
    <row r="34" spans="1:14" ht="12.75" customHeight="1">
      <c r="A34" s="775" t="s">
        <v>795</v>
      </c>
      <c r="B34" s="775" t="s">
        <v>796</v>
      </c>
      <c r="C34" s="427" t="s">
        <v>662</v>
      </c>
      <c r="D34" s="427" t="s">
        <v>340</v>
      </c>
      <c r="E34" s="776">
        <v>1.50</v>
      </c>
      <c r="F34" s="776">
        <v>-3.10</v>
      </c>
      <c r="G34" s="776">
        <v>2</v>
      </c>
      <c r="H34" s="776">
        <v>0.30</v>
      </c>
      <c r="I34" s="776">
        <v>-1.30</v>
      </c>
      <c r="J34" s="776">
        <v>1</v>
      </c>
      <c r="K34" s="777">
        <v>1.70</v>
      </c>
      <c r="L34" s="777">
        <v>1.60</v>
      </c>
      <c r="M34" s="777">
        <v>1.20</v>
      </c>
      <c r="N34" s="777">
        <v>1.1000000000000001</v>
      </c>
    </row>
    <row r="35" spans="1:14" ht="12.75" customHeight="1">
      <c r="A35" s="775" t="s">
        <v>797</v>
      </c>
      <c r="B35" s="775" t="s">
        <v>798</v>
      </c>
      <c r="C35" s="427" t="s">
        <v>662</v>
      </c>
      <c r="D35" s="427" t="s">
        <v>340</v>
      </c>
      <c r="E35" s="776">
        <v>0.50</v>
      </c>
      <c r="F35" s="776">
        <v>0.80</v>
      </c>
      <c r="G35" s="776">
        <v>0.30</v>
      </c>
      <c r="H35" s="776">
        <v>0.10</v>
      </c>
      <c r="I35" s="776">
        <v>0.70</v>
      </c>
      <c r="J35" s="776">
        <v>0.60</v>
      </c>
      <c r="K35" s="777">
        <v>0.40</v>
      </c>
      <c r="L35" s="777">
        <v>0.30</v>
      </c>
      <c r="M35" s="777">
        <v>0.40</v>
      </c>
      <c r="N35" s="777">
        <v>0.40</v>
      </c>
    </row>
    <row r="36" spans="1:14" ht="12.75" customHeight="1">
      <c r="A36" s="774" t="s">
        <v>458</v>
      </c>
      <c r="B36" s="774" t="s">
        <v>462</v>
      </c>
      <c r="C36" s="427" t="s">
        <v>662</v>
      </c>
      <c r="D36" s="427" t="s">
        <v>340</v>
      </c>
      <c r="E36" s="711">
        <v>1.50</v>
      </c>
      <c r="F36" s="711">
        <v>-2.40</v>
      </c>
      <c r="G36" s="711">
        <v>4.5999999999999996</v>
      </c>
      <c r="H36" s="711">
        <v>2.90</v>
      </c>
      <c r="I36" s="711">
        <v>-2</v>
      </c>
      <c r="J36" s="711">
        <v>-1.20</v>
      </c>
      <c r="K36" s="712">
        <v>0.90</v>
      </c>
      <c r="L36" s="712">
        <v>1</v>
      </c>
      <c r="M36" s="712">
        <v>0.80</v>
      </c>
      <c r="N36" s="712">
        <v>1</v>
      </c>
    </row>
    <row r="37" spans="1:14" ht="12.75" customHeight="1">
      <c r="A37" s="775" t="s">
        <v>799</v>
      </c>
      <c r="B37" s="775" t="s">
        <v>336</v>
      </c>
      <c r="C37" s="427" t="s">
        <v>662</v>
      </c>
      <c r="D37" s="427" t="s">
        <v>340</v>
      </c>
      <c r="E37" s="776">
        <v>1.90</v>
      </c>
      <c r="F37" s="776">
        <v>-1.20</v>
      </c>
      <c r="G37" s="776">
        <v>1.70</v>
      </c>
      <c r="H37" s="776">
        <v>1.70</v>
      </c>
      <c r="I37" s="776">
        <v>0.70</v>
      </c>
      <c r="J37" s="776">
        <v>-0.30</v>
      </c>
      <c r="K37" s="777">
        <v>0.20</v>
      </c>
      <c r="L37" s="777">
        <v>0.80</v>
      </c>
      <c r="M37" s="777">
        <v>0.60</v>
      </c>
      <c r="N37" s="777">
        <v>0.90</v>
      </c>
    </row>
    <row r="38" spans="1:14" ht="12.75" customHeight="1">
      <c r="A38" s="775" t="s">
        <v>800</v>
      </c>
      <c r="B38" s="775" t="s">
        <v>801</v>
      </c>
      <c r="C38" s="427" t="s">
        <v>662</v>
      </c>
      <c r="D38" s="427" t="s">
        <v>340</v>
      </c>
      <c r="E38" s="776">
        <v>-0.40</v>
      </c>
      <c r="F38" s="776">
        <v>-1.20</v>
      </c>
      <c r="G38" s="776">
        <v>2.80</v>
      </c>
      <c r="H38" s="776">
        <v>1.20</v>
      </c>
      <c r="I38" s="776">
        <v>-2.70</v>
      </c>
      <c r="J38" s="776">
        <v>-0.90</v>
      </c>
      <c r="K38" s="777">
        <v>0.70</v>
      </c>
      <c r="L38" s="777">
        <v>0.20</v>
      </c>
      <c r="M38" s="777">
        <v>0.10</v>
      </c>
      <c r="N38" s="777">
        <v>0.10</v>
      </c>
    </row>
    <row r="39" spans="1:14" ht="12.75" customHeight="1">
      <c r="A39" s="778" t="s">
        <v>802</v>
      </c>
      <c r="B39" s="778" t="s">
        <v>803</v>
      </c>
      <c r="C39" s="427" t="s">
        <v>662</v>
      </c>
      <c r="D39" s="427" t="s">
        <v>340</v>
      </c>
      <c r="E39" s="711">
        <v>0.10</v>
      </c>
      <c r="F39" s="711">
        <v>-0.60</v>
      </c>
      <c r="G39" s="711">
        <v>-2.80</v>
      </c>
      <c r="H39" s="711">
        <v>-0.30</v>
      </c>
      <c r="I39" s="711">
        <v>2.60</v>
      </c>
      <c r="J39" s="711">
        <v>0.70</v>
      </c>
      <c r="K39" s="712">
        <v>-1</v>
      </c>
      <c r="L39" s="712">
        <v>-0.50</v>
      </c>
      <c r="M39" s="712">
        <v>0.20</v>
      </c>
      <c r="N39" s="712">
        <v>0.10</v>
      </c>
    </row>
    <row r="40" spans="1:14" ht="12.75" customHeight="1">
      <c r="A40" s="770" t="s">
        <v>804</v>
      </c>
      <c r="B40" s="770" t="s">
        <v>805</v>
      </c>
      <c r="C40" s="427" t="s">
        <v>662</v>
      </c>
      <c r="D40" s="427" t="s">
        <v>340</v>
      </c>
      <c r="E40" s="776">
        <v>0.50</v>
      </c>
      <c r="F40" s="776">
        <v>-0.40</v>
      </c>
      <c r="G40" s="776">
        <v>-3</v>
      </c>
      <c r="H40" s="776">
        <v>0.50</v>
      </c>
      <c r="I40" s="776">
        <v>2.60</v>
      </c>
      <c r="J40" s="776">
        <v>0.80</v>
      </c>
      <c r="K40" s="777">
        <v>-0.90</v>
      </c>
      <c r="L40" s="777">
        <v>-0.60</v>
      </c>
      <c r="M40" s="777">
        <v>0.10</v>
      </c>
      <c r="N40" s="777">
        <v>-0.10</v>
      </c>
    </row>
    <row r="41" spans="1:14" ht="12.75" customHeight="1">
      <c r="A41" s="770" t="s">
        <v>806</v>
      </c>
      <c r="B41" s="770" t="s">
        <v>807</v>
      </c>
      <c r="C41" s="427" t="s">
        <v>662</v>
      </c>
      <c r="D41" s="427" t="s">
        <v>340</v>
      </c>
      <c r="E41" s="776">
        <v>-0.40</v>
      </c>
      <c r="F41" s="776">
        <v>-0.20</v>
      </c>
      <c r="G41" s="776">
        <v>0.10</v>
      </c>
      <c r="H41" s="776">
        <v>-0.90</v>
      </c>
      <c r="I41" s="776">
        <v>0</v>
      </c>
      <c r="J41" s="776">
        <v>-0.10</v>
      </c>
      <c r="K41" s="777">
        <v>-0.10</v>
      </c>
      <c r="L41" s="777">
        <v>0.10</v>
      </c>
      <c r="M41" s="777">
        <v>0.10</v>
      </c>
      <c r="N41" s="777">
        <v>0.10</v>
      </c>
    </row>
    <row r="42" spans="1:14" ht="12.75" customHeight="1">
      <c r="A42" s="430" t="s">
        <v>808</v>
      </c>
      <c r="B42" s="430" t="s">
        <v>809</v>
      </c>
      <c r="C42" s="907" t="s">
        <v>776</v>
      </c>
      <c r="D42" s="907" t="s">
        <v>777</v>
      </c>
      <c r="E42" s="425">
        <v>5598</v>
      </c>
      <c r="F42" s="425">
        <v>5315</v>
      </c>
      <c r="G42" s="425">
        <v>5524</v>
      </c>
      <c r="H42" s="425">
        <v>5685</v>
      </c>
      <c r="I42" s="425">
        <v>5711</v>
      </c>
      <c r="J42" s="425">
        <v>5738</v>
      </c>
      <c r="K42" s="351" t="s">
        <v>653</v>
      </c>
      <c r="L42" s="351" t="s">
        <v>653</v>
      </c>
      <c r="M42" s="351" t="s">
        <v>653</v>
      </c>
      <c r="N42" s="351" t="s">
        <v>653</v>
      </c>
    </row>
    <row r="43" spans="1:14" ht="12.75" customHeight="1">
      <c r="A43" s="778" t="s">
        <v>636</v>
      </c>
      <c r="B43" s="778" t="s">
        <v>636</v>
      </c>
      <c r="C43" s="426" t="s">
        <v>345</v>
      </c>
      <c r="D43" s="426" t="s">
        <v>346</v>
      </c>
      <c r="E43" s="763">
        <v>3.60</v>
      </c>
      <c r="F43" s="763">
        <v>-5.0999999999999996</v>
      </c>
      <c r="G43" s="763">
        <v>3.90</v>
      </c>
      <c r="H43" s="763">
        <v>2.90</v>
      </c>
      <c r="I43" s="763">
        <v>0.50</v>
      </c>
      <c r="J43" s="763">
        <v>0.50</v>
      </c>
      <c r="K43" s="712" t="s">
        <v>653</v>
      </c>
      <c r="L43" s="777" t="s">
        <v>653</v>
      </c>
      <c r="M43" s="777" t="s">
        <v>653</v>
      </c>
      <c r="N43" s="777" t="s">
        <v>653</v>
      </c>
    </row>
    <row r="44" spans="1:14" ht="12.75" customHeight="1" thickBot="1">
      <c r="A44" s="431" t="s">
        <v>810</v>
      </c>
      <c r="B44" s="431" t="s">
        <v>811</v>
      </c>
      <c r="C44" s="537" t="s">
        <v>776</v>
      </c>
      <c r="D44" s="537" t="s">
        <v>777</v>
      </c>
      <c r="E44" s="432">
        <v>556</v>
      </c>
      <c r="F44" s="432">
        <v>513</v>
      </c>
      <c r="G44" s="432">
        <v>539</v>
      </c>
      <c r="H44" s="432">
        <v>551</v>
      </c>
      <c r="I44" s="432">
        <v>522</v>
      </c>
      <c r="J44" s="432">
        <v>566</v>
      </c>
      <c r="K44" s="374" t="s">
        <v>653</v>
      </c>
      <c r="L44" s="374" t="s">
        <v>653</v>
      </c>
      <c r="M44" s="374" t="s">
        <v>653</v>
      </c>
      <c r="N44" s="374" t="s">
        <v>653</v>
      </c>
    </row>
    <row r="45" spans="1:14" ht="12.75" customHeight="1">
      <c r="A45" s="779" t="s">
        <v>636</v>
      </c>
      <c r="B45" s="779" t="s">
        <v>636</v>
      </c>
      <c r="C45" s="779"/>
      <c r="D45" s="779"/>
      <c r="E45" s="780"/>
      <c r="F45" s="780"/>
      <c r="G45" s="780"/>
      <c r="H45" s="780"/>
      <c r="I45" s="780"/>
      <c r="J45" s="780"/>
      <c r="K45" s="780"/>
      <c r="L45" s="780"/>
      <c r="M45" s="780"/>
      <c r="N45" s="780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6"/>
      <c r="K73" s="86"/>
      <c r="L73" s="86"/>
      <c r="M73" s="86"/>
      <c r="N73" s="86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2"/>
      <c r="B78" s="92"/>
      <c r="C78" s="132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8"/>
      <c r="B2" s="68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1" t="s">
        <v>78</v>
      </c>
      <c r="B3" s="21" t="s">
        <v>97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1" t="s">
        <v>273</v>
      </c>
      <c r="B4" s="61" t="s">
        <v>274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1" t="s">
        <v>170</v>
      </c>
      <c r="B5" s="61" t="s">
        <v>178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1"/>
      <c r="B6" s="61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26"/>
      <c r="B7" s="227"/>
      <c r="C7" s="227"/>
      <c r="D7" s="227"/>
      <c r="E7" s="228"/>
      <c r="F7" s="228"/>
      <c r="G7" s="228"/>
      <c r="H7" s="228"/>
      <c r="I7" s="228"/>
      <c r="J7" s="228"/>
      <c r="K7" s="228"/>
      <c r="L7" s="228"/>
    </row>
    <row r="8" spans="1:12" ht="12.75" customHeight="1">
      <c r="A8" s="266"/>
      <c r="B8" s="266"/>
      <c r="C8" s="328"/>
      <c r="D8" s="328"/>
      <c r="E8" s="265">
        <v>2024</v>
      </c>
      <c r="F8" s="265"/>
      <c r="G8" s="265"/>
      <c r="H8" s="229"/>
      <c r="I8" s="848">
        <v>2025</v>
      </c>
      <c r="J8" s="312"/>
      <c r="K8" s="312"/>
      <c r="L8" s="312"/>
    </row>
    <row r="9" spans="1:12" ht="12.75" customHeight="1">
      <c r="A9" s="760"/>
      <c r="B9" s="760"/>
      <c r="C9" s="329"/>
      <c r="D9" s="329"/>
      <c r="E9" s="696" t="s">
        <v>637</v>
      </c>
      <c r="F9" s="696" t="s">
        <v>638</v>
      </c>
      <c r="G9" s="696" t="s">
        <v>639</v>
      </c>
      <c r="H9" s="237" t="s">
        <v>640</v>
      </c>
      <c r="I9" s="849" t="s">
        <v>637</v>
      </c>
      <c r="J9" s="697" t="s">
        <v>638</v>
      </c>
      <c r="K9" s="697" t="s">
        <v>639</v>
      </c>
      <c r="L9" s="697" t="s">
        <v>640</v>
      </c>
    </row>
    <row r="10" spans="1:12" ht="12.75" customHeight="1">
      <c r="A10" s="782"/>
      <c r="B10" s="782"/>
      <c r="C10" s="330"/>
      <c r="D10" s="330"/>
      <c r="E10" s="698"/>
      <c r="F10" s="698"/>
      <c r="G10" s="698"/>
      <c r="H10" s="238"/>
      <c r="I10" s="699" t="s">
        <v>616</v>
      </c>
      <c r="J10" s="699" t="s">
        <v>492</v>
      </c>
      <c r="K10" s="699" t="s">
        <v>492</v>
      </c>
      <c r="L10" s="699" t="s">
        <v>492</v>
      </c>
    </row>
    <row r="11" spans="1:12" ht="12.75" customHeight="1" hidden="1">
      <c r="A11" s="783"/>
      <c r="B11" s="783"/>
      <c r="C11" s="330"/>
      <c r="D11" s="330"/>
      <c r="E11" s="698"/>
      <c r="F11" s="698"/>
      <c r="G11" s="698"/>
      <c r="H11" s="238"/>
      <c r="I11" s="699" t="s">
        <v>641</v>
      </c>
      <c r="J11" s="699" t="s">
        <v>498</v>
      </c>
      <c r="K11" s="699" t="s">
        <v>498</v>
      </c>
      <c r="L11" s="699" t="s">
        <v>498</v>
      </c>
    </row>
    <row r="12" spans="1:12" ht="12.75" customHeight="1">
      <c r="A12" s="704" t="s">
        <v>459</v>
      </c>
      <c r="B12" s="704" t="s">
        <v>328</v>
      </c>
      <c r="C12" s="907" t="s">
        <v>776</v>
      </c>
      <c r="D12" s="907" t="s">
        <v>777</v>
      </c>
      <c r="E12" s="425">
        <v>1474</v>
      </c>
      <c r="F12" s="425">
        <v>1594</v>
      </c>
      <c r="G12" s="425">
        <v>1610</v>
      </c>
      <c r="H12" s="914">
        <v>1625</v>
      </c>
      <c r="I12" s="326">
        <v>1502</v>
      </c>
      <c r="J12" s="326">
        <v>1624</v>
      </c>
      <c r="K12" s="326">
        <v>1649</v>
      </c>
      <c r="L12" s="326">
        <v>1656</v>
      </c>
    </row>
    <row r="13" spans="1:12" ht="12.75" customHeight="1">
      <c r="A13" s="762" t="s">
        <v>636</v>
      </c>
      <c r="B13" s="762" t="s">
        <v>636</v>
      </c>
      <c r="C13" s="426" t="s">
        <v>345</v>
      </c>
      <c r="D13" s="426" t="s">
        <v>346</v>
      </c>
      <c r="E13" s="763">
        <v>-0.10</v>
      </c>
      <c r="F13" s="763">
        <v>0.70</v>
      </c>
      <c r="G13" s="763">
        <v>2.10</v>
      </c>
      <c r="H13" s="910">
        <v>1.80</v>
      </c>
      <c r="I13" s="764">
        <v>1.90</v>
      </c>
      <c r="J13" s="764">
        <v>1.90</v>
      </c>
      <c r="K13" s="764">
        <v>2.40</v>
      </c>
      <c r="L13" s="764">
        <v>1.90</v>
      </c>
    </row>
    <row r="14" spans="1:12" ht="12.75" customHeight="1">
      <c r="A14" s="762" t="s">
        <v>636</v>
      </c>
      <c r="B14" s="762" t="s">
        <v>636</v>
      </c>
      <c r="C14" s="426" t="s">
        <v>815</v>
      </c>
      <c r="D14" s="426" t="s">
        <v>779</v>
      </c>
      <c r="E14" s="763">
        <v>0.40</v>
      </c>
      <c r="F14" s="763">
        <v>0.40</v>
      </c>
      <c r="G14" s="763">
        <v>1.40</v>
      </c>
      <c r="H14" s="910">
        <v>1.80</v>
      </c>
      <c r="I14" s="764">
        <v>1.90</v>
      </c>
      <c r="J14" s="764">
        <v>2.10</v>
      </c>
      <c r="K14" s="764">
        <v>2.2000000000000002</v>
      </c>
      <c r="L14" s="764">
        <v>2.2000000000000002</v>
      </c>
    </row>
    <row r="15" spans="1:12" ht="12.75" customHeight="1">
      <c r="A15" s="708" t="s">
        <v>636</v>
      </c>
      <c r="B15" s="708" t="s">
        <v>636</v>
      </c>
      <c r="C15" s="426" t="s">
        <v>816</v>
      </c>
      <c r="D15" s="426" t="s">
        <v>817</v>
      </c>
      <c r="E15" s="763">
        <v>0.30</v>
      </c>
      <c r="F15" s="763">
        <v>0.20</v>
      </c>
      <c r="G15" s="763">
        <v>0.60</v>
      </c>
      <c r="H15" s="910">
        <v>0.70</v>
      </c>
      <c r="I15" s="764">
        <v>0.40</v>
      </c>
      <c r="J15" s="764">
        <v>0.40</v>
      </c>
      <c r="K15" s="764">
        <v>0.60</v>
      </c>
      <c r="L15" s="764">
        <v>0.70</v>
      </c>
    </row>
    <row r="16" spans="1:12" ht="12.75" customHeight="1">
      <c r="A16" s="704" t="s">
        <v>812</v>
      </c>
      <c r="B16" s="704" t="s">
        <v>813</v>
      </c>
      <c r="C16" s="907" t="s">
        <v>776</v>
      </c>
      <c r="D16" s="907" t="s">
        <v>777</v>
      </c>
      <c r="E16" s="425">
        <v>679</v>
      </c>
      <c r="F16" s="425">
        <v>718</v>
      </c>
      <c r="G16" s="425">
        <v>719</v>
      </c>
      <c r="H16" s="914">
        <v>738</v>
      </c>
      <c r="I16" s="326">
        <v>699</v>
      </c>
      <c r="J16" s="326">
        <v>746</v>
      </c>
      <c r="K16" s="326">
        <v>750</v>
      </c>
      <c r="L16" s="326">
        <v>764</v>
      </c>
    </row>
    <row r="17" spans="1:12" ht="12.75" customHeight="1">
      <c r="A17" s="762" t="s">
        <v>636</v>
      </c>
      <c r="B17" s="762" t="s">
        <v>636</v>
      </c>
      <c r="C17" s="426" t="s">
        <v>345</v>
      </c>
      <c r="D17" s="426" t="s">
        <v>346</v>
      </c>
      <c r="E17" s="763">
        <v>1.50</v>
      </c>
      <c r="F17" s="763">
        <v>1.1000000000000001</v>
      </c>
      <c r="G17" s="763">
        <v>2.80</v>
      </c>
      <c r="H17" s="910">
        <v>3.20</v>
      </c>
      <c r="I17" s="764">
        <v>2.90</v>
      </c>
      <c r="J17" s="764">
        <v>3.90</v>
      </c>
      <c r="K17" s="764">
        <v>4.30</v>
      </c>
      <c r="L17" s="764">
        <v>3.50</v>
      </c>
    </row>
    <row r="18" spans="1:12" ht="12.75" customHeight="1">
      <c r="A18" s="708" t="s">
        <v>780</v>
      </c>
      <c r="B18" s="708" t="s">
        <v>781</v>
      </c>
      <c r="C18" s="427" t="s">
        <v>776</v>
      </c>
      <c r="D18" s="427" t="s">
        <v>777</v>
      </c>
      <c r="E18" s="765">
        <v>318</v>
      </c>
      <c r="F18" s="765">
        <v>332</v>
      </c>
      <c r="G18" s="765">
        <v>332</v>
      </c>
      <c r="H18" s="911">
        <v>378</v>
      </c>
      <c r="I18" s="766">
        <v>328</v>
      </c>
      <c r="J18" s="766">
        <v>337</v>
      </c>
      <c r="K18" s="766">
        <v>336</v>
      </c>
      <c r="L18" s="766">
        <v>385</v>
      </c>
    </row>
    <row r="19" spans="1:12" ht="12.75" customHeight="1">
      <c r="A19" s="762" t="s">
        <v>636</v>
      </c>
      <c r="B19" s="762" t="s">
        <v>636</v>
      </c>
      <c r="C19" s="426" t="s">
        <v>345</v>
      </c>
      <c r="D19" s="426" t="s">
        <v>346</v>
      </c>
      <c r="E19" s="763">
        <v>2.40</v>
      </c>
      <c r="F19" s="763">
        <v>3.90</v>
      </c>
      <c r="G19" s="763">
        <v>3.60</v>
      </c>
      <c r="H19" s="910">
        <v>3.10</v>
      </c>
      <c r="I19" s="764">
        <v>3.20</v>
      </c>
      <c r="J19" s="764">
        <v>1.70</v>
      </c>
      <c r="K19" s="764">
        <v>1.20</v>
      </c>
      <c r="L19" s="764">
        <v>1.90</v>
      </c>
    </row>
    <row r="20" spans="1:12" ht="12.75" customHeight="1">
      <c r="A20" s="704" t="s">
        <v>458</v>
      </c>
      <c r="B20" s="704" t="s">
        <v>462</v>
      </c>
      <c r="C20" s="907" t="s">
        <v>776</v>
      </c>
      <c r="D20" s="907" t="s">
        <v>777</v>
      </c>
      <c r="E20" s="425">
        <v>343</v>
      </c>
      <c r="F20" s="425">
        <v>428</v>
      </c>
      <c r="G20" s="425">
        <v>490</v>
      </c>
      <c r="H20" s="914">
        <v>424</v>
      </c>
      <c r="I20" s="326">
        <v>356</v>
      </c>
      <c r="J20" s="326">
        <v>446</v>
      </c>
      <c r="K20" s="326">
        <v>502</v>
      </c>
      <c r="L20" s="326">
        <v>438</v>
      </c>
    </row>
    <row r="21" spans="1:12" ht="12.75" customHeight="1">
      <c r="A21" s="762" t="s">
        <v>636</v>
      </c>
      <c r="B21" s="762" t="s">
        <v>636</v>
      </c>
      <c r="C21" s="426" t="s">
        <v>345</v>
      </c>
      <c r="D21" s="426" t="s">
        <v>346</v>
      </c>
      <c r="E21" s="763">
        <v>-11.70</v>
      </c>
      <c r="F21" s="763">
        <v>-6.90</v>
      </c>
      <c r="G21" s="763">
        <v>-1.90</v>
      </c>
      <c r="H21" s="910">
        <v>2.80</v>
      </c>
      <c r="I21" s="764">
        <v>4</v>
      </c>
      <c r="J21" s="764">
        <v>4.20</v>
      </c>
      <c r="K21" s="764">
        <v>2.40</v>
      </c>
      <c r="L21" s="764">
        <v>3.20</v>
      </c>
    </row>
    <row r="22" spans="1:12" ht="12.75" customHeight="1">
      <c r="A22" s="767" t="s">
        <v>782</v>
      </c>
      <c r="B22" s="770" t="s">
        <v>336</v>
      </c>
      <c r="C22" s="427" t="s">
        <v>776</v>
      </c>
      <c r="D22" s="427" t="s">
        <v>777</v>
      </c>
      <c r="E22" s="768">
        <v>362</v>
      </c>
      <c r="F22" s="768">
        <v>419</v>
      </c>
      <c r="G22" s="768">
        <v>443</v>
      </c>
      <c r="H22" s="912">
        <v>487</v>
      </c>
      <c r="I22" s="769">
        <v>358</v>
      </c>
      <c r="J22" s="769">
        <v>417</v>
      </c>
      <c r="K22" s="769">
        <v>446</v>
      </c>
      <c r="L22" s="769">
        <v>503</v>
      </c>
    </row>
    <row r="23" spans="1:12" ht="12.75" customHeight="1">
      <c r="A23" s="784" t="s">
        <v>636</v>
      </c>
      <c r="B23" s="784" t="s">
        <v>636</v>
      </c>
      <c r="C23" s="426" t="s">
        <v>345</v>
      </c>
      <c r="D23" s="426" t="s">
        <v>346</v>
      </c>
      <c r="E23" s="763">
        <v>-2.70</v>
      </c>
      <c r="F23" s="763">
        <v>-2.40</v>
      </c>
      <c r="G23" s="763">
        <v>1</v>
      </c>
      <c r="H23" s="910">
        <v>-0.90</v>
      </c>
      <c r="I23" s="764">
        <v>-1.20</v>
      </c>
      <c r="J23" s="764">
        <v>-0.60</v>
      </c>
      <c r="K23" s="764">
        <v>0.60</v>
      </c>
      <c r="L23" s="764">
        <v>3.20</v>
      </c>
    </row>
    <row r="24" spans="1:12" ht="12.75" customHeight="1">
      <c r="A24" s="770" t="s">
        <v>783</v>
      </c>
      <c r="B24" s="770" t="s">
        <v>784</v>
      </c>
      <c r="C24" s="427" t="s">
        <v>776</v>
      </c>
      <c r="D24" s="427" t="s">
        <v>777</v>
      </c>
      <c r="E24" s="768">
        <v>-19</v>
      </c>
      <c r="F24" s="768">
        <v>9</v>
      </c>
      <c r="G24" s="768">
        <v>47</v>
      </c>
      <c r="H24" s="912">
        <v>-63</v>
      </c>
      <c r="I24" s="769">
        <v>-1</v>
      </c>
      <c r="J24" s="769">
        <v>30</v>
      </c>
      <c r="K24" s="769">
        <v>56</v>
      </c>
      <c r="L24" s="769">
        <v>-64</v>
      </c>
    </row>
    <row r="25" spans="1:12" ht="12.75" customHeight="1">
      <c r="A25" s="704" t="s">
        <v>785</v>
      </c>
      <c r="B25" s="704" t="s">
        <v>786</v>
      </c>
      <c r="C25" s="907" t="s">
        <v>776</v>
      </c>
      <c r="D25" s="907" t="s">
        <v>777</v>
      </c>
      <c r="E25" s="425">
        <v>1161</v>
      </c>
      <c r="F25" s="425">
        <v>1193</v>
      </c>
      <c r="G25" s="425">
        <v>1134</v>
      </c>
      <c r="H25" s="914">
        <v>1209</v>
      </c>
      <c r="I25" s="326">
        <v>1183</v>
      </c>
      <c r="J25" s="326">
        <v>1208</v>
      </c>
      <c r="K25" s="326">
        <v>1146</v>
      </c>
      <c r="L25" s="326">
        <v>1238</v>
      </c>
    </row>
    <row r="26" spans="1:12" ht="12.75" customHeight="1">
      <c r="A26" s="762" t="s">
        <v>636</v>
      </c>
      <c r="B26" s="762" t="s">
        <v>636</v>
      </c>
      <c r="C26" s="426" t="s">
        <v>345</v>
      </c>
      <c r="D26" s="426" t="s">
        <v>346</v>
      </c>
      <c r="E26" s="763">
        <v>-1.1000000000000001</v>
      </c>
      <c r="F26" s="763">
        <v>1.20</v>
      </c>
      <c r="G26" s="763">
        <v>6.10</v>
      </c>
      <c r="H26" s="910">
        <v>1.50</v>
      </c>
      <c r="I26" s="764">
        <v>1.80</v>
      </c>
      <c r="J26" s="764">
        <v>1.20</v>
      </c>
      <c r="K26" s="764">
        <v>1.1000000000000001</v>
      </c>
      <c r="L26" s="764">
        <v>2.40</v>
      </c>
    </row>
    <row r="27" spans="1:12" ht="12.75" customHeight="1">
      <c r="A27" s="708" t="s">
        <v>787</v>
      </c>
      <c r="B27" s="708" t="s">
        <v>788</v>
      </c>
      <c r="C27" s="427" t="s">
        <v>776</v>
      </c>
      <c r="D27" s="427" t="s">
        <v>777</v>
      </c>
      <c r="E27" s="765">
        <v>1023</v>
      </c>
      <c r="F27" s="765">
        <v>1075</v>
      </c>
      <c r="G27" s="765">
        <v>1065</v>
      </c>
      <c r="H27" s="911">
        <v>1123</v>
      </c>
      <c r="I27" s="766">
        <v>1062</v>
      </c>
      <c r="J27" s="766">
        <v>1113</v>
      </c>
      <c r="K27" s="766">
        <v>1085</v>
      </c>
      <c r="L27" s="766">
        <v>1169</v>
      </c>
    </row>
    <row r="28" spans="1:12" ht="12.75" customHeight="1">
      <c r="A28" s="762" t="s">
        <v>636</v>
      </c>
      <c r="B28" s="762" t="s">
        <v>636</v>
      </c>
      <c r="C28" s="426" t="s">
        <v>345</v>
      </c>
      <c r="D28" s="426" t="s">
        <v>346</v>
      </c>
      <c r="E28" s="763">
        <v>-3.60</v>
      </c>
      <c r="F28" s="763">
        <v>-0.90</v>
      </c>
      <c r="G28" s="763">
        <v>5.0999999999999996</v>
      </c>
      <c r="H28" s="910">
        <v>3.30</v>
      </c>
      <c r="I28" s="764">
        <v>3.80</v>
      </c>
      <c r="J28" s="764">
        <v>3.60</v>
      </c>
      <c r="K28" s="764">
        <v>1.90</v>
      </c>
      <c r="L28" s="764">
        <v>4.0999999999999996</v>
      </c>
    </row>
    <row r="29" spans="1:12" s="250" customFormat="1" ht="12.75" customHeight="1">
      <c r="A29" s="704" t="s">
        <v>789</v>
      </c>
      <c r="B29" s="704" t="s">
        <v>790</v>
      </c>
      <c r="C29" s="907" t="s">
        <v>776</v>
      </c>
      <c r="D29" s="907" t="s">
        <v>777</v>
      </c>
      <c r="E29" s="433">
        <v>1340</v>
      </c>
      <c r="F29" s="425">
        <v>1478</v>
      </c>
      <c r="G29" s="425">
        <v>1539</v>
      </c>
      <c r="H29" s="914">
        <v>1538</v>
      </c>
      <c r="I29" s="326">
        <v>1383</v>
      </c>
      <c r="J29" s="326">
        <v>1530</v>
      </c>
      <c r="K29" s="326">
        <v>1586</v>
      </c>
      <c r="L29" s="326">
        <v>1585</v>
      </c>
    </row>
    <row r="30" spans="1:12" s="250" customFormat="1" ht="12.75" customHeight="1">
      <c r="A30" s="762" t="s">
        <v>636</v>
      </c>
      <c r="B30" s="762" t="s">
        <v>636</v>
      </c>
      <c r="C30" s="426" t="s">
        <v>345</v>
      </c>
      <c r="D30" s="426" t="s">
        <v>346</v>
      </c>
      <c r="E30" s="763">
        <v>-1.90</v>
      </c>
      <c r="F30" s="763">
        <v>-0.80</v>
      </c>
      <c r="G30" s="763">
        <v>1.30</v>
      </c>
      <c r="H30" s="910">
        <v>3.10</v>
      </c>
      <c r="I30" s="764">
        <v>3.30</v>
      </c>
      <c r="J30" s="764">
        <v>3.50</v>
      </c>
      <c r="K30" s="764">
        <v>3.10</v>
      </c>
      <c r="L30" s="764">
        <v>3.10</v>
      </c>
    </row>
    <row r="31" spans="1:12" ht="12.75" customHeight="1">
      <c r="A31" s="704" t="s">
        <v>791</v>
      </c>
      <c r="B31" s="704" t="s">
        <v>792</v>
      </c>
      <c r="C31" s="907" t="s">
        <v>776</v>
      </c>
      <c r="D31" s="907" t="s">
        <v>777</v>
      </c>
      <c r="E31" s="425">
        <v>1475</v>
      </c>
      <c r="F31" s="425">
        <v>1606</v>
      </c>
      <c r="G31" s="425">
        <v>1620</v>
      </c>
      <c r="H31" s="914">
        <v>1631</v>
      </c>
      <c r="I31" s="326">
        <v>1511</v>
      </c>
      <c r="J31" s="326">
        <v>1644</v>
      </c>
      <c r="K31" s="326">
        <v>1664</v>
      </c>
      <c r="L31" s="326">
        <v>1665</v>
      </c>
    </row>
    <row r="32" spans="1:12" ht="12.75" customHeight="1">
      <c r="A32" s="762" t="s">
        <v>636</v>
      </c>
      <c r="B32" s="762" t="s">
        <v>636</v>
      </c>
      <c r="C32" s="426" t="s">
        <v>345</v>
      </c>
      <c r="D32" s="426" t="s">
        <v>346</v>
      </c>
      <c r="E32" s="763">
        <v>1.1000000000000001</v>
      </c>
      <c r="F32" s="763">
        <v>1.40</v>
      </c>
      <c r="G32" s="763">
        <v>3.10</v>
      </c>
      <c r="H32" s="910">
        <v>3</v>
      </c>
      <c r="I32" s="764">
        <v>2.40</v>
      </c>
      <c r="J32" s="764">
        <v>2.2999999999999998</v>
      </c>
      <c r="K32" s="764">
        <v>2.70</v>
      </c>
      <c r="L32" s="764">
        <v>2.10</v>
      </c>
    </row>
    <row r="33" spans="1:12" ht="12.75" customHeight="1">
      <c r="A33" s="704" t="s">
        <v>808</v>
      </c>
      <c r="B33" s="704" t="s">
        <v>809</v>
      </c>
      <c r="C33" s="907" t="s">
        <v>776</v>
      </c>
      <c r="D33" s="907" t="s">
        <v>777</v>
      </c>
      <c r="E33" s="425">
        <v>1353</v>
      </c>
      <c r="F33" s="425">
        <v>1450</v>
      </c>
      <c r="G33" s="425">
        <v>1466</v>
      </c>
      <c r="H33" s="914">
        <v>1468</v>
      </c>
      <c r="I33" s="326" t="s">
        <v>653</v>
      </c>
      <c r="J33" s="326" t="s">
        <v>653</v>
      </c>
      <c r="K33" s="326" t="s">
        <v>653</v>
      </c>
      <c r="L33" s="326" t="s">
        <v>653</v>
      </c>
    </row>
    <row r="34" spans="1:12" ht="12.75" customHeight="1">
      <c r="A34" s="762" t="s">
        <v>636</v>
      </c>
      <c r="B34" s="762" t="s">
        <v>636</v>
      </c>
      <c r="C34" s="426" t="s">
        <v>345</v>
      </c>
      <c r="D34" s="426" t="s">
        <v>346</v>
      </c>
      <c r="E34" s="763">
        <v>-1.1000000000000001</v>
      </c>
      <c r="F34" s="763">
        <v>0.10</v>
      </c>
      <c r="G34" s="763">
        <v>1.70</v>
      </c>
      <c r="H34" s="910">
        <v>1.1000000000000001</v>
      </c>
      <c r="I34" s="764" t="s">
        <v>653</v>
      </c>
      <c r="J34" s="764" t="s">
        <v>653</v>
      </c>
      <c r="K34" s="764" t="s">
        <v>653</v>
      </c>
      <c r="L34" s="764" t="s">
        <v>653</v>
      </c>
    </row>
    <row r="35" spans="1:12" ht="12.75" customHeight="1">
      <c r="A35" s="762" t="s">
        <v>636</v>
      </c>
      <c r="B35" s="762" t="s">
        <v>636</v>
      </c>
      <c r="C35" s="426" t="s">
        <v>815</v>
      </c>
      <c r="D35" s="426" t="s">
        <v>779</v>
      </c>
      <c r="E35" s="763">
        <v>-0.60</v>
      </c>
      <c r="F35" s="763">
        <v>-0.10</v>
      </c>
      <c r="G35" s="763">
        <v>0.90</v>
      </c>
      <c r="H35" s="910">
        <v>1.1000000000000001</v>
      </c>
      <c r="I35" s="764" t="s">
        <v>653</v>
      </c>
      <c r="J35" s="764" t="s">
        <v>653</v>
      </c>
      <c r="K35" s="764" t="s">
        <v>653</v>
      </c>
      <c r="L35" s="764" t="s">
        <v>653</v>
      </c>
    </row>
    <row r="36" spans="1:12" ht="12.75" customHeight="1">
      <c r="A36" s="762" t="s">
        <v>636</v>
      </c>
      <c r="B36" s="708" t="s">
        <v>636</v>
      </c>
      <c r="C36" s="426" t="s">
        <v>816</v>
      </c>
      <c r="D36" s="426" t="s">
        <v>817</v>
      </c>
      <c r="E36" s="763">
        <v>-0.10</v>
      </c>
      <c r="F36" s="763">
        <v>0.30</v>
      </c>
      <c r="G36" s="763">
        <v>0.80</v>
      </c>
      <c r="H36" s="910">
        <v>0.10</v>
      </c>
      <c r="I36" s="764" t="s">
        <v>653</v>
      </c>
      <c r="J36" s="764" t="s">
        <v>653</v>
      </c>
      <c r="K36" s="764" t="s">
        <v>653</v>
      </c>
      <c r="L36" s="764" t="s">
        <v>653</v>
      </c>
    </row>
    <row r="37" spans="1:12" ht="12.75" customHeight="1" thickBot="1">
      <c r="A37" s="705" t="s">
        <v>810</v>
      </c>
      <c r="B37" s="705" t="s">
        <v>811</v>
      </c>
      <c r="C37" s="537" t="s">
        <v>776</v>
      </c>
      <c r="D37" s="537" t="s">
        <v>777</v>
      </c>
      <c r="E37" s="432">
        <v>120</v>
      </c>
      <c r="F37" s="432">
        <v>144</v>
      </c>
      <c r="G37" s="432">
        <v>144</v>
      </c>
      <c r="H37" s="913">
        <v>157</v>
      </c>
      <c r="I37" s="332" t="s">
        <v>653</v>
      </c>
      <c r="J37" s="332" t="s">
        <v>653</v>
      </c>
      <c r="K37" s="332" t="s">
        <v>653</v>
      </c>
      <c r="L37" s="332" t="s">
        <v>653</v>
      </c>
    </row>
    <row r="38" spans="1:12" ht="12.75" customHeight="1">
      <c r="A38" s="708" t="s">
        <v>636</v>
      </c>
      <c r="B38" s="708" t="s">
        <v>636</v>
      </c>
      <c r="C38" s="785"/>
      <c r="D38" s="785"/>
      <c r="E38" s="786"/>
      <c r="F38" s="786"/>
      <c r="G38" s="786"/>
      <c r="H38" s="786"/>
      <c r="I38" s="786"/>
      <c r="J38" s="786"/>
      <c r="K38" s="786"/>
      <c r="L38" s="786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1145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25" ht="13.5" customHeight="1">
      <c r="B18" s="182" t="s">
        <v>467</v>
      </c>
      <c r="C18" s="182" t="s">
        <v>464</v>
      </c>
      <c r="D18" s="182" t="s">
        <v>465</v>
      </c>
      <c r="E18" s="182" t="s">
        <v>466</v>
      </c>
      <c r="F18" s="182" t="s">
        <v>468</v>
      </c>
      <c r="G18" s="182" t="s">
        <v>464</v>
      </c>
      <c r="H18" s="182" t="s">
        <v>465</v>
      </c>
      <c r="I18" s="182" t="s">
        <v>466</v>
      </c>
      <c r="J18" s="182" t="s">
        <v>469</v>
      </c>
      <c r="K18" s="182" t="s">
        <v>464</v>
      </c>
      <c r="L18" s="182" t="s">
        <v>465</v>
      </c>
      <c r="M18" s="182" t="s">
        <v>466</v>
      </c>
      <c r="N18" s="182" t="s">
        <v>470</v>
      </c>
      <c r="O18" s="182" t="s">
        <v>464</v>
      </c>
      <c r="P18" s="182" t="s">
        <v>465</v>
      </c>
      <c r="Q18" s="182" t="s">
        <v>466</v>
      </c>
      <c r="R18" s="182" t="s">
        <v>471</v>
      </c>
      <c r="S18" s="182" t="s">
        <v>464</v>
      </c>
      <c r="T18" s="182" t="s">
        <v>465</v>
      </c>
      <c r="U18" s="182" t="s">
        <v>466</v>
      </c>
      <c r="V18" s="182" t="s">
        <v>485</v>
      </c>
      <c r="W18" s="182" t="s">
        <v>464</v>
      </c>
      <c r="X18" s="182" t="s">
        <v>465</v>
      </c>
      <c r="Y18" s="182" t="s">
        <v>466</v>
      </c>
    </row>
    <row r="19" spans="1:25" ht="13.5" customHeight="1">
      <c r="A19" s="175" t="s">
        <v>486</v>
      </c>
      <c r="B19" s="183">
        <v>6.80</v>
      </c>
      <c r="C19" s="183">
        <v>6.90</v>
      </c>
      <c r="D19" s="183">
        <v>5.16</v>
      </c>
      <c r="E19" s="183">
        <v>3.68</v>
      </c>
      <c r="F19" s="183">
        <v>2.65</v>
      </c>
      <c r="G19" s="183">
        <v>1.59</v>
      </c>
      <c r="H19" s="183">
        <v>1.53</v>
      </c>
      <c r="I19" s="183">
        <v>1.08</v>
      </c>
      <c r="J19" s="183">
        <v>1.79</v>
      </c>
      <c r="K19" s="183">
        <v>3.03</v>
      </c>
      <c r="L19" s="183">
        <v>3.67</v>
      </c>
      <c r="M19" s="183">
        <v>4.96</v>
      </c>
      <c r="N19" s="183">
        <v>5.64</v>
      </c>
      <c r="O19" s="183">
        <v>6.19</v>
      </c>
      <c r="P19" s="183">
        <v>6.57</v>
      </c>
      <c r="Q19" s="183">
        <v>6.52</v>
      </c>
      <c r="R19" s="183">
        <v>6.37</v>
      </c>
      <c r="S19" s="183">
        <v>6.11</v>
      </c>
      <c r="T19" s="183">
        <v>5.99</v>
      </c>
      <c r="U19" s="183">
        <v>5.73</v>
      </c>
      <c r="V19" s="183">
        <v>5.56</v>
      </c>
      <c r="W19" s="183">
        <v>5.42</v>
      </c>
      <c r="X19" s="183">
        <v>5.28</v>
      </c>
      <c r="Y19" s="183">
        <v>5.24</v>
      </c>
    </row>
    <row r="20" spans="1:25" ht="13.5" customHeight="1">
      <c r="A20" s="175" t="s">
        <v>487</v>
      </c>
      <c r="B20" s="183">
        <v>1.23</v>
      </c>
      <c r="C20" s="183">
        <v>1.22</v>
      </c>
      <c r="D20" s="183">
        <v>-1.75</v>
      </c>
      <c r="E20" s="183">
        <v>-2.06</v>
      </c>
      <c r="F20" s="183">
        <v>-2.31</v>
      </c>
      <c r="G20" s="183">
        <v>-3</v>
      </c>
      <c r="H20" s="183">
        <v>-4.49</v>
      </c>
      <c r="I20" s="183">
        <v>-4.6900000000000004</v>
      </c>
      <c r="J20" s="183">
        <v>-4.32</v>
      </c>
      <c r="K20" s="183">
        <v>-3.92</v>
      </c>
      <c r="L20" s="183">
        <v>-1.07</v>
      </c>
      <c r="M20" s="183">
        <v>-0.11</v>
      </c>
      <c r="N20" s="183">
        <v>0.89</v>
      </c>
      <c r="O20" s="183">
        <v>1.30</v>
      </c>
      <c r="P20" s="183">
        <v>1.41</v>
      </c>
      <c r="Q20" s="183">
        <v>1.75</v>
      </c>
      <c r="R20" s="183">
        <v>1.54</v>
      </c>
      <c r="S20" s="183">
        <v>1.22</v>
      </c>
      <c r="T20" s="183">
        <v>1.01</v>
      </c>
      <c r="U20" s="183">
        <v>0.69</v>
      </c>
      <c r="V20" s="183">
        <v>0.48</v>
      </c>
      <c r="W20" s="183">
        <v>0.32</v>
      </c>
      <c r="X20" s="183">
        <v>0.16</v>
      </c>
      <c r="Y20" s="183">
        <v>0.10</v>
      </c>
    </row>
    <row r="21" spans="1:25" ht="13.5" customHeight="1">
      <c r="A21" s="175" t="s">
        <v>488</v>
      </c>
      <c r="B21" s="183">
        <v>-5.57</v>
      </c>
      <c r="C21" s="183">
        <v>-5.76</v>
      </c>
      <c r="D21" s="183">
        <v>-6.99</v>
      </c>
      <c r="E21" s="183">
        <v>-5.81</v>
      </c>
      <c r="F21" s="183">
        <v>-5.03</v>
      </c>
      <c r="G21" s="183">
        <v>-4.59</v>
      </c>
      <c r="H21" s="183">
        <v>-6.02</v>
      </c>
      <c r="I21" s="183">
        <v>-5.76</v>
      </c>
      <c r="J21" s="183">
        <v>-6.11</v>
      </c>
      <c r="K21" s="183">
        <v>-6.95</v>
      </c>
      <c r="L21" s="183">
        <v>-4.74</v>
      </c>
      <c r="M21" s="183">
        <v>-5.07</v>
      </c>
      <c r="N21" s="183">
        <v>-4.74</v>
      </c>
      <c r="O21" s="183">
        <v>-4.8899999999999997</v>
      </c>
      <c r="P21" s="183">
        <v>-5.16</v>
      </c>
      <c r="Q21" s="183">
        <v>-4.7699999999999996</v>
      </c>
      <c r="R21" s="183">
        <v>-4.83</v>
      </c>
      <c r="S21" s="183">
        <v>-4.8899999999999997</v>
      </c>
      <c r="T21" s="183">
        <v>-4.9800000000000004</v>
      </c>
      <c r="U21" s="183">
        <v>-5.04</v>
      </c>
      <c r="V21" s="183">
        <v>-5.08</v>
      </c>
      <c r="W21" s="183">
        <v>-5.0999999999999996</v>
      </c>
      <c r="X21" s="183">
        <v>-5.13</v>
      </c>
      <c r="Y21" s="183">
        <v>-5.14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/>
    <col min="18" max="49" width="0" style="64" hidden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J1"/>
    </row>
    <row r="2" spans="1:4" ht="12.75" customHeight="1">
      <c r="A2" s="68"/>
      <c r="B2" s="68"/>
      <c r="C2" s="135"/>
      <c r="D2" s="135"/>
    </row>
    <row r="3" spans="1:8" ht="12.75" customHeight="1">
      <c r="A3" s="21" t="s">
        <v>79</v>
      </c>
      <c r="B3" s="21" t="s">
        <v>98</v>
      </c>
      <c r="C3" s="135"/>
      <c r="D3" s="135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0"/>
      <c r="B6" s="231"/>
      <c r="C6" s="231"/>
      <c r="D6" s="231"/>
      <c r="E6" s="232"/>
      <c r="F6" s="232"/>
      <c r="G6" s="232"/>
      <c r="H6" s="232"/>
      <c r="I6" s="232"/>
      <c r="J6" s="232"/>
      <c r="K6" s="232"/>
      <c r="L6" s="232"/>
      <c r="M6" s="232"/>
      <c r="N6" s="232"/>
    </row>
    <row r="7" spans="1:14" ht="12.75" customHeight="1">
      <c r="A7" s="266"/>
      <c r="B7" s="266"/>
      <c r="C7" s="328"/>
      <c r="D7" s="328"/>
      <c r="E7" s="258" t="s">
        <v>450</v>
      </c>
      <c r="F7" s="258" t="s">
        <v>451</v>
      </c>
      <c r="G7" s="258" t="s">
        <v>452</v>
      </c>
      <c r="H7" s="258" t="s">
        <v>453</v>
      </c>
      <c r="I7" s="258" t="s">
        <v>454</v>
      </c>
      <c r="J7" s="258" t="s">
        <v>455</v>
      </c>
      <c r="K7" s="325" t="s">
        <v>456</v>
      </c>
      <c r="L7" s="325" t="s">
        <v>773</v>
      </c>
      <c r="M7" s="325" t="s">
        <v>774</v>
      </c>
      <c r="N7" s="325" t="s">
        <v>1134</v>
      </c>
    </row>
    <row r="8" spans="1:14" ht="12.75" customHeight="1">
      <c r="A8" s="782"/>
      <c r="B8" s="782"/>
      <c r="C8" s="330"/>
      <c r="D8" s="330"/>
      <c r="E8" s="761"/>
      <c r="F8" s="761"/>
      <c r="G8" s="761"/>
      <c r="H8" s="761"/>
      <c r="I8" s="698"/>
      <c r="J8" s="698"/>
      <c r="K8" s="699" t="s">
        <v>492</v>
      </c>
      <c r="L8" s="699" t="s">
        <v>492</v>
      </c>
      <c r="M8" s="699" t="s">
        <v>707</v>
      </c>
      <c r="N8" s="699" t="s">
        <v>707</v>
      </c>
    </row>
    <row r="9" spans="1:14" ht="12.75" customHeight="1" hidden="1">
      <c r="A9" s="782"/>
      <c r="B9" s="782"/>
      <c r="C9" s="330"/>
      <c r="D9" s="330"/>
      <c r="E9" s="761"/>
      <c r="F9" s="761"/>
      <c r="G9" s="761"/>
      <c r="H9" s="761"/>
      <c r="I9" s="698"/>
      <c r="J9" s="698"/>
      <c r="K9" s="699" t="s">
        <v>498</v>
      </c>
      <c r="L9" s="699" t="s">
        <v>498</v>
      </c>
      <c r="M9" s="699" t="s">
        <v>708</v>
      </c>
      <c r="N9" s="699" t="s">
        <v>708</v>
      </c>
    </row>
    <row r="10" spans="1:14" ht="12.75" customHeight="1">
      <c r="A10" s="787" t="s">
        <v>459</v>
      </c>
      <c r="B10" s="704" t="s">
        <v>328</v>
      </c>
      <c r="C10" s="907" t="s">
        <v>656</v>
      </c>
      <c r="D10" s="907" t="s">
        <v>324</v>
      </c>
      <c r="E10" s="425">
        <v>5889</v>
      </c>
      <c r="F10" s="425">
        <v>5828</v>
      </c>
      <c r="G10" s="425">
        <v>6308</v>
      </c>
      <c r="H10" s="425">
        <v>7050</v>
      </c>
      <c r="I10" s="425">
        <v>7619</v>
      </c>
      <c r="J10" s="425">
        <v>8011</v>
      </c>
      <c r="K10" s="326">
        <v>8391</v>
      </c>
      <c r="L10" s="326">
        <v>8787</v>
      </c>
      <c r="M10" s="326">
        <v>9208</v>
      </c>
      <c r="N10" s="326">
        <v>9635</v>
      </c>
    </row>
    <row r="11" spans="1:14" ht="12.75" customHeight="1">
      <c r="A11" s="762" t="s">
        <v>636</v>
      </c>
      <c r="B11" s="762" t="s">
        <v>636</v>
      </c>
      <c r="C11" s="426" t="s">
        <v>345</v>
      </c>
      <c r="D11" s="426" t="s">
        <v>346</v>
      </c>
      <c r="E11" s="763">
        <v>7.50</v>
      </c>
      <c r="F11" s="763">
        <v>-1</v>
      </c>
      <c r="G11" s="763">
        <v>8.1999999999999993</v>
      </c>
      <c r="H11" s="763">
        <v>11.80</v>
      </c>
      <c r="I11" s="763">
        <v>8.10</v>
      </c>
      <c r="J11" s="763">
        <v>5.0999999999999996</v>
      </c>
      <c r="K11" s="764">
        <v>4.70</v>
      </c>
      <c r="L11" s="764">
        <v>4.70</v>
      </c>
      <c r="M11" s="764">
        <v>4.80</v>
      </c>
      <c r="N11" s="764">
        <v>4.5999999999999996</v>
      </c>
    </row>
    <row r="12" spans="1:14" ht="12.75" customHeight="1">
      <c r="A12" s="704" t="s">
        <v>812</v>
      </c>
      <c r="B12" s="704" t="s">
        <v>813</v>
      </c>
      <c r="C12" s="907" t="s">
        <v>656</v>
      </c>
      <c r="D12" s="907" t="s">
        <v>324</v>
      </c>
      <c r="E12" s="425">
        <v>2848</v>
      </c>
      <c r="F12" s="425">
        <v>2745</v>
      </c>
      <c r="G12" s="425">
        <v>2980</v>
      </c>
      <c r="H12" s="425">
        <v>3424</v>
      </c>
      <c r="I12" s="425">
        <v>3599</v>
      </c>
      <c r="J12" s="425">
        <v>3789</v>
      </c>
      <c r="K12" s="326">
        <v>4018</v>
      </c>
      <c r="L12" s="326">
        <v>4242</v>
      </c>
      <c r="M12" s="326">
        <v>4442</v>
      </c>
      <c r="N12" s="326">
        <v>4636</v>
      </c>
    </row>
    <row r="13" spans="1:14" ht="12.75" customHeight="1">
      <c r="A13" s="762" t="s">
        <v>636</v>
      </c>
      <c r="B13" s="762" t="s">
        <v>636</v>
      </c>
      <c r="C13" s="426" t="s">
        <v>345</v>
      </c>
      <c r="D13" s="426" t="s">
        <v>346</v>
      </c>
      <c r="E13" s="763">
        <v>6.10</v>
      </c>
      <c r="F13" s="763">
        <v>-3.60</v>
      </c>
      <c r="G13" s="763">
        <v>8.60</v>
      </c>
      <c r="H13" s="763">
        <v>14.90</v>
      </c>
      <c r="I13" s="763">
        <v>5.0999999999999996</v>
      </c>
      <c r="J13" s="763">
        <v>5.30</v>
      </c>
      <c r="K13" s="764">
        <v>6.10</v>
      </c>
      <c r="L13" s="764">
        <v>5.60</v>
      </c>
      <c r="M13" s="764">
        <v>4.70</v>
      </c>
      <c r="N13" s="764">
        <v>4.4000000000000004</v>
      </c>
    </row>
    <row r="14" spans="1:14" ht="12.75" customHeight="1">
      <c r="A14" s="708" t="s">
        <v>780</v>
      </c>
      <c r="B14" s="708" t="s">
        <v>781</v>
      </c>
      <c r="C14" s="427" t="s">
        <v>656</v>
      </c>
      <c r="D14" s="427" t="s">
        <v>324</v>
      </c>
      <c r="E14" s="765">
        <v>1141</v>
      </c>
      <c r="F14" s="765">
        <v>1250</v>
      </c>
      <c r="G14" s="765">
        <v>1319</v>
      </c>
      <c r="H14" s="765">
        <v>1381</v>
      </c>
      <c r="I14" s="765">
        <v>1504</v>
      </c>
      <c r="J14" s="765">
        <v>1610</v>
      </c>
      <c r="K14" s="766">
        <v>1702</v>
      </c>
      <c r="L14" s="766">
        <v>1772</v>
      </c>
      <c r="M14" s="766">
        <v>1856</v>
      </c>
      <c r="N14" s="766">
        <v>1943</v>
      </c>
    </row>
    <row r="15" spans="1:14" ht="12.75" customHeight="1">
      <c r="A15" s="762" t="s">
        <v>636</v>
      </c>
      <c r="B15" s="762" t="s">
        <v>636</v>
      </c>
      <c r="C15" s="426" t="s">
        <v>345</v>
      </c>
      <c r="D15" s="426" t="s">
        <v>346</v>
      </c>
      <c r="E15" s="763">
        <v>8.1999999999999993</v>
      </c>
      <c r="F15" s="763">
        <v>9.50</v>
      </c>
      <c r="G15" s="763">
        <v>5.50</v>
      </c>
      <c r="H15" s="763">
        <v>4.80</v>
      </c>
      <c r="I15" s="763">
        <v>8.90</v>
      </c>
      <c r="J15" s="763">
        <v>7.10</v>
      </c>
      <c r="K15" s="764">
        <v>5.70</v>
      </c>
      <c r="L15" s="764">
        <v>4.0999999999999996</v>
      </c>
      <c r="M15" s="764">
        <v>4.70</v>
      </c>
      <c r="N15" s="764">
        <v>4.70</v>
      </c>
    </row>
    <row r="16" spans="1:14" ht="12.75" customHeight="1">
      <c r="A16" s="704" t="s">
        <v>458</v>
      </c>
      <c r="B16" s="704" t="s">
        <v>462</v>
      </c>
      <c r="C16" s="907" t="s">
        <v>656</v>
      </c>
      <c r="D16" s="907" t="s">
        <v>324</v>
      </c>
      <c r="E16" s="425">
        <v>1541</v>
      </c>
      <c r="F16" s="425">
        <v>1441</v>
      </c>
      <c r="G16" s="425">
        <v>1774</v>
      </c>
      <c r="H16" s="425">
        <v>2188</v>
      </c>
      <c r="I16" s="425">
        <v>2134</v>
      </c>
      <c r="J16" s="425">
        <v>2086</v>
      </c>
      <c r="K16" s="326">
        <v>2187</v>
      </c>
      <c r="L16" s="326">
        <v>2310</v>
      </c>
      <c r="M16" s="326">
        <v>2415</v>
      </c>
      <c r="N16" s="326">
        <v>2543</v>
      </c>
    </row>
    <row r="17" spans="1:14" ht="12.75" customHeight="1">
      <c r="A17" s="762" t="s">
        <v>636</v>
      </c>
      <c r="B17" s="762" t="s">
        <v>636</v>
      </c>
      <c r="C17" s="426" t="s">
        <v>345</v>
      </c>
      <c r="D17" s="426" t="s">
        <v>346</v>
      </c>
      <c r="E17" s="763">
        <v>9.8000000000000007</v>
      </c>
      <c r="F17" s="763">
        <v>-6.50</v>
      </c>
      <c r="G17" s="763">
        <v>23.10</v>
      </c>
      <c r="H17" s="763">
        <v>23.30</v>
      </c>
      <c r="I17" s="763">
        <v>-2.40</v>
      </c>
      <c r="J17" s="763">
        <v>-2.2999999999999998</v>
      </c>
      <c r="K17" s="764">
        <v>4.80</v>
      </c>
      <c r="L17" s="764">
        <v>5.60</v>
      </c>
      <c r="M17" s="764">
        <v>4.5999999999999996</v>
      </c>
      <c r="N17" s="764">
        <v>5.30</v>
      </c>
    </row>
    <row r="18" spans="1:14" ht="12.75" customHeight="1">
      <c r="A18" s="767" t="s">
        <v>782</v>
      </c>
      <c r="B18" s="770" t="s">
        <v>336</v>
      </c>
      <c r="C18" s="427" t="s">
        <v>656</v>
      </c>
      <c r="D18" s="427" t="s">
        <v>324</v>
      </c>
      <c r="E18" s="768">
        <v>1518</v>
      </c>
      <c r="F18" s="768">
        <v>1488</v>
      </c>
      <c r="G18" s="768">
        <v>1655</v>
      </c>
      <c r="H18" s="768">
        <v>1952</v>
      </c>
      <c r="I18" s="768">
        <v>2080</v>
      </c>
      <c r="J18" s="768">
        <v>2096</v>
      </c>
      <c r="K18" s="769">
        <v>2147</v>
      </c>
      <c r="L18" s="769">
        <v>2253</v>
      </c>
      <c r="M18" s="769">
        <v>2346</v>
      </c>
      <c r="N18" s="769">
        <v>2466</v>
      </c>
    </row>
    <row r="19" spans="1:14" ht="12.75" customHeight="1">
      <c r="A19" s="762" t="s">
        <v>636</v>
      </c>
      <c r="B19" s="762" t="s">
        <v>636</v>
      </c>
      <c r="C19" s="426" t="s">
        <v>345</v>
      </c>
      <c r="D19" s="426" t="s">
        <v>346</v>
      </c>
      <c r="E19" s="763">
        <v>11.60</v>
      </c>
      <c r="F19" s="763">
        <v>-1.90</v>
      </c>
      <c r="G19" s="763">
        <v>11.20</v>
      </c>
      <c r="H19" s="763">
        <v>17.90</v>
      </c>
      <c r="I19" s="763">
        <v>6.60</v>
      </c>
      <c r="J19" s="763">
        <v>0.80</v>
      </c>
      <c r="K19" s="764">
        <v>2.50</v>
      </c>
      <c r="L19" s="764">
        <v>4.9000000000000004</v>
      </c>
      <c r="M19" s="764">
        <v>4.0999999999999996</v>
      </c>
      <c r="N19" s="764">
        <v>5.0999999999999996</v>
      </c>
    </row>
    <row r="20" spans="1:14" ht="12.75" customHeight="1">
      <c r="A20" s="770" t="s">
        <v>783</v>
      </c>
      <c r="B20" s="770" t="s">
        <v>784</v>
      </c>
      <c r="C20" s="427" t="s">
        <v>656</v>
      </c>
      <c r="D20" s="427" t="s">
        <v>324</v>
      </c>
      <c r="E20" s="768">
        <v>24</v>
      </c>
      <c r="F20" s="768">
        <v>-47</v>
      </c>
      <c r="G20" s="768">
        <v>119</v>
      </c>
      <c r="H20" s="768">
        <v>236</v>
      </c>
      <c r="I20" s="768">
        <v>55</v>
      </c>
      <c r="J20" s="768">
        <v>-10</v>
      </c>
      <c r="K20" s="772">
        <v>40</v>
      </c>
      <c r="L20" s="772">
        <v>57</v>
      </c>
      <c r="M20" s="772">
        <v>69</v>
      </c>
      <c r="N20" s="772">
        <v>77</v>
      </c>
    </row>
    <row r="21" spans="1:14" ht="12.75" customHeight="1">
      <c r="A21" s="704" t="s">
        <v>802</v>
      </c>
      <c r="B21" s="704" t="s">
        <v>818</v>
      </c>
      <c r="C21" s="907" t="s">
        <v>656</v>
      </c>
      <c r="D21" s="907" t="s">
        <v>324</v>
      </c>
      <c r="E21" s="425">
        <v>359</v>
      </c>
      <c r="F21" s="425">
        <v>393</v>
      </c>
      <c r="G21" s="425">
        <v>235</v>
      </c>
      <c r="H21" s="425">
        <v>57</v>
      </c>
      <c r="I21" s="425">
        <v>381</v>
      </c>
      <c r="J21" s="425">
        <v>526</v>
      </c>
      <c r="K21" s="331">
        <v>484</v>
      </c>
      <c r="L21" s="331">
        <v>464</v>
      </c>
      <c r="M21" s="331">
        <v>496</v>
      </c>
      <c r="N21" s="331">
        <v>512</v>
      </c>
    </row>
    <row r="22" spans="1:14" ht="12.75" customHeight="1">
      <c r="A22" s="770" t="s">
        <v>785</v>
      </c>
      <c r="B22" s="770" t="s">
        <v>786</v>
      </c>
      <c r="C22" s="427" t="s">
        <v>656</v>
      </c>
      <c r="D22" s="427" t="s">
        <v>324</v>
      </c>
      <c r="E22" s="768">
        <v>4247</v>
      </c>
      <c r="F22" s="768">
        <v>3949</v>
      </c>
      <c r="G22" s="768">
        <v>4450</v>
      </c>
      <c r="H22" s="768">
        <v>5105</v>
      </c>
      <c r="I22" s="768">
        <v>5255</v>
      </c>
      <c r="J22" s="768">
        <v>5547</v>
      </c>
      <c r="K22" s="769">
        <v>5739</v>
      </c>
      <c r="L22" s="769">
        <v>6010</v>
      </c>
      <c r="M22" s="769">
        <v>6323</v>
      </c>
      <c r="N22" s="769">
        <v>6582</v>
      </c>
    </row>
    <row r="23" spans="1:14" ht="12.75" customHeight="1">
      <c r="A23" s="762" t="s">
        <v>636</v>
      </c>
      <c r="B23" s="762" t="s">
        <v>636</v>
      </c>
      <c r="C23" s="426" t="s">
        <v>345</v>
      </c>
      <c r="D23" s="426" t="s">
        <v>346</v>
      </c>
      <c r="E23" s="763">
        <v>2.60</v>
      </c>
      <c r="F23" s="763">
        <v>-7</v>
      </c>
      <c r="G23" s="763">
        <v>12.70</v>
      </c>
      <c r="H23" s="763">
        <v>14.70</v>
      </c>
      <c r="I23" s="763">
        <v>2.90</v>
      </c>
      <c r="J23" s="763">
        <v>5.50</v>
      </c>
      <c r="K23" s="764">
        <v>3.50</v>
      </c>
      <c r="L23" s="764">
        <v>4.70</v>
      </c>
      <c r="M23" s="764">
        <v>5.20</v>
      </c>
      <c r="N23" s="764">
        <v>4.0999999999999996</v>
      </c>
    </row>
    <row r="24" spans="1:14" ht="12.75" customHeight="1">
      <c r="A24" s="770" t="s">
        <v>787</v>
      </c>
      <c r="B24" s="770" t="s">
        <v>788</v>
      </c>
      <c r="C24" s="427" t="s">
        <v>656</v>
      </c>
      <c r="D24" s="427" t="s">
        <v>324</v>
      </c>
      <c r="E24" s="768">
        <v>3888</v>
      </c>
      <c r="F24" s="768">
        <v>3556</v>
      </c>
      <c r="G24" s="768">
        <v>4215</v>
      </c>
      <c r="H24" s="768">
        <v>5048</v>
      </c>
      <c r="I24" s="768">
        <v>4874</v>
      </c>
      <c r="J24" s="768">
        <v>5021</v>
      </c>
      <c r="K24" s="769">
        <v>5255</v>
      </c>
      <c r="L24" s="769">
        <v>5547</v>
      </c>
      <c r="M24" s="769">
        <v>5827</v>
      </c>
      <c r="N24" s="769">
        <v>6069</v>
      </c>
    </row>
    <row r="25" spans="1:14" ht="12.75" customHeight="1">
      <c r="A25" s="762" t="s">
        <v>636</v>
      </c>
      <c r="B25" s="762" t="s">
        <v>636</v>
      </c>
      <c r="C25" s="426" t="s">
        <v>345</v>
      </c>
      <c r="D25" s="426" t="s">
        <v>346</v>
      </c>
      <c r="E25" s="763">
        <v>2.10</v>
      </c>
      <c r="F25" s="763">
        <v>-8.50</v>
      </c>
      <c r="G25" s="763">
        <v>18.50</v>
      </c>
      <c r="H25" s="763">
        <v>19.70</v>
      </c>
      <c r="I25" s="763">
        <v>-3.40</v>
      </c>
      <c r="J25" s="763">
        <v>3</v>
      </c>
      <c r="K25" s="764">
        <v>4.70</v>
      </c>
      <c r="L25" s="764">
        <v>5.50</v>
      </c>
      <c r="M25" s="764">
        <v>5.0999999999999996</v>
      </c>
      <c r="N25" s="764">
        <v>4.0999999999999996</v>
      </c>
    </row>
    <row r="26" spans="1:14" ht="12.75" customHeight="1">
      <c r="A26" s="704" t="s">
        <v>819</v>
      </c>
      <c r="B26" s="704" t="s">
        <v>820</v>
      </c>
      <c r="C26" s="907" t="s">
        <v>656</v>
      </c>
      <c r="D26" s="907" t="s">
        <v>324</v>
      </c>
      <c r="E26" s="425">
        <v>5525</v>
      </c>
      <c r="F26" s="425">
        <v>5528</v>
      </c>
      <c r="G26" s="425">
        <v>6123</v>
      </c>
      <c r="H26" s="425">
        <v>6763</v>
      </c>
      <c r="I26" s="425">
        <v>7509</v>
      </c>
      <c r="J26" s="425">
        <v>7663</v>
      </c>
      <c r="K26" s="326">
        <v>8027</v>
      </c>
      <c r="L26" s="326">
        <v>8389</v>
      </c>
      <c r="M26" s="326">
        <v>8791</v>
      </c>
      <c r="N26" s="326">
        <v>9198</v>
      </c>
    </row>
    <row r="27" spans="1:14" ht="12.75" customHeight="1">
      <c r="A27" s="762" t="s">
        <v>636</v>
      </c>
      <c r="B27" s="762" t="s">
        <v>636</v>
      </c>
      <c r="C27" s="426" t="s">
        <v>345</v>
      </c>
      <c r="D27" s="426" t="s">
        <v>346</v>
      </c>
      <c r="E27" s="763">
        <v>7</v>
      </c>
      <c r="F27" s="763">
        <v>0</v>
      </c>
      <c r="G27" s="763">
        <v>10.80</v>
      </c>
      <c r="H27" s="763">
        <v>10.40</v>
      </c>
      <c r="I27" s="763">
        <v>11</v>
      </c>
      <c r="J27" s="763">
        <v>2</v>
      </c>
      <c r="K27" s="764">
        <v>4.80</v>
      </c>
      <c r="L27" s="764">
        <v>4.50</v>
      </c>
      <c r="M27" s="764">
        <v>4.80</v>
      </c>
      <c r="N27" s="764">
        <v>4.5999999999999996</v>
      </c>
    </row>
    <row r="28" spans="1:14" ht="12.75" customHeight="1" thickBot="1">
      <c r="A28" s="705" t="s">
        <v>821</v>
      </c>
      <c r="B28" s="705" t="s">
        <v>822</v>
      </c>
      <c r="C28" s="537" t="s">
        <v>656</v>
      </c>
      <c r="D28" s="537" t="s">
        <v>324</v>
      </c>
      <c r="E28" s="432">
        <v>-364</v>
      </c>
      <c r="F28" s="432">
        <v>-301</v>
      </c>
      <c r="G28" s="432">
        <v>-185</v>
      </c>
      <c r="H28" s="432">
        <v>-287</v>
      </c>
      <c r="I28" s="432">
        <v>-109</v>
      </c>
      <c r="J28" s="432">
        <v>-348</v>
      </c>
      <c r="K28" s="333">
        <v>-364</v>
      </c>
      <c r="L28" s="333">
        <v>-398</v>
      </c>
      <c r="M28" s="333">
        <v>-417</v>
      </c>
      <c r="N28" s="333">
        <v>-437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134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3"/>
      <c r="B6" s="234"/>
      <c r="C6" s="235"/>
      <c r="D6" s="236"/>
      <c r="E6" s="233"/>
      <c r="F6" s="233"/>
      <c r="G6" s="233"/>
      <c r="H6" s="233"/>
      <c r="I6" s="233"/>
      <c r="J6" s="233"/>
      <c r="K6" s="233"/>
      <c r="L6" s="233"/>
    </row>
    <row r="7" spans="1:12" ht="12.75" customHeight="1">
      <c r="A7" s="266"/>
      <c r="B7" s="266"/>
      <c r="C7" s="334"/>
      <c r="D7" s="328"/>
      <c r="E7" s="265">
        <v>2024</v>
      </c>
      <c r="F7" s="265"/>
      <c r="G7" s="265"/>
      <c r="H7" s="229"/>
      <c r="I7" s="848">
        <v>2025</v>
      </c>
      <c r="J7" s="312"/>
      <c r="K7" s="312"/>
      <c r="L7" s="312"/>
    </row>
    <row r="8" spans="1:12" ht="12.75" customHeight="1">
      <c r="A8" s="760"/>
      <c r="B8" s="760"/>
      <c r="C8" s="335"/>
      <c r="D8" s="329"/>
      <c r="E8" s="696" t="s">
        <v>637</v>
      </c>
      <c r="F8" s="696" t="s">
        <v>638</v>
      </c>
      <c r="G8" s="696" t="s">
        <v>639</v>
      </c>
      <c r="H8" s="237" t="s">
        <v>640</v>
      </c>
      <c r="I8" s="849" t="s">
        <v>637</v>
      </c>
      <c r="J8" s="697" t="s">
        <v>638</v>
      </c>
      <c r="K8" s="697" t="s">
        <v>639</v>
      </c>
      <c r="L8" s="697" t="s">
        <v>640</v>
      </c>
    </row>
    <row r="9" spans="1:12" ht="12.75" customHeight="1">
      <c r="A9" s="782"/>
      <c r="B9" s="782"/>
      <c r="C9" s="336"/>
      <c r="D9" s="337"/>
      <c r="E9" s="698"/>
      <c r="F9" s="698"/>
      <c r="G9" s="698"/>
      <c r="H9" s="915"/>
      <c r="I9" s="699" t="s">
        <v>616</v>
      </c>
      <c r="J9" s="699" t="s">
        <v>492</v>
      </c>
      <c r="K9" s="699" t="s">
        <v>492</v>
      </c>
      <c r="L9" s="699" t="s">
        <v>492</v>
      </c>
    </row>
    <row r="10" spans="1:12" ht="12.75" customHeight="1" hidden="1">
      <c r="A10" s="782"/>
      <c r="B10" s="782"/>
      <c r="C10" s="336"/>
      <c r="D10" s="337"/>
      <c r="E10" s="698"/>
      <c r="F10" s="698"/>
      <c r="G10" s="698"/>
      <c r="H10" s="238"/>
      <c r="I10" s="699" t="s">
        <v>641</v>
      </c>
      <c r="J10" s="699" t="s">
        <v>498</v>
      </c>
      <c r="K10" s="699" t="s">
        <v>498</v>
      </c>
      <c r="L10" s="699" t="s">
        <v>498</v>
      </c>
    </row>
    <row r="11" spans="1:12" ht="12.75" customHeight="1">
      <c r="A11" s="781" t="s">
        <v>459</v>
      </c>
      <c r="B11" s="704" t="s">
        <v>328</v>
      </c>
      <c r="C11" s="434" t="s">
        <v>656</v>
      </c>
      <c r="D11" s="424" t="s">
        <v>823</v>
      </c>
      <c r="E11" s="433">
        <v>1845</v>
      </c>
      <c r="F11" s="425">
        <v>2021</v>
      </c>
      <c r="G11" s="425">
        <v>2050</v>
      </c>
      <c r="H11" s="909">
        <v>2094</v>
      </c>
      <c r="I11" s="850">
        <v>1938</v>
      </c>
      <c r="J11" s="326">
        <v>2116</v>
      </c>
      <c r="K11" s="326">
        <v>2152</v>
      </c>
      <c r="L11" s="326">
        <v>2185</v>
      </c>
    </row>
    <row r="12" spans="1:12" ht="12.75" customHeight="1">
      <c r="A12" s="762" t="s">
        <v>636</v>
      </c>
      <c r="B12" s="762" t="s">
        <v>636</v>
      </c>
      <c r="C12" s="435" t="s">
        <v>345</v>
      </c>
      <c r="D12" s="426" t="s">
        <v>346</v>
      </c>
      <c r="E12" s="436">
        <v>4.0999999999999996</v>
      </c>
      <c r="F12" s="763">
        <v>4.80</v>
      </c>
      <c r="G12" s="763">
        <v>6.10</v>
      </c>
      <c r="H12" s="916">
        <v>5.50</v>
      </c>
      <c r="I12" s="851">
        <v>5</v>
      </c>
      <c r="J12" s="764">
        <v>4.70</v>
      </c>
      <c r="K12" s="764">
        <v>5</v>
      </c>
      <c r="L12" s="764">
        <v>4.30</v>
      </c>
    </row>
    <row r="13" spans="1:12" ht="12.75" customHeight="1">
      <c r="A13" s="704" t="s">
        <v>812</v>
      </c>
      <c r="B13" s="704" t="s">
        <v>813</v>
      </c>
      <c r="C13" s="434" t="s">
        <v>656</v>
      </c>
      <c r="D13" s="424" t="s">
        <v>823</v>
      </c>
      <c r="E13" s="433">
        <v>895</v>
      </c>
      <c r="F13" s="425">
        <v>952</v>
      </c>
      <c r="G13" s="425">
        <v>955</v>
      </c>
      <c r="H13" s="914">
        <v>987</v>
      </c>
      <c r="I13" s="850">
        <v>945</v>
      </c>
      <c r="J13" s="326">
        <v>1011</v>
      </c>
      <c r="K13" s="326">
        <v>1018</v>
      </c>
      <c r="L13" s="326">
        <v>1045</v>
      </c>
    </row>
    <row r="14" spans="1:12" ht="12.75" customHeight="1">
      <c r="A14" s="762" t="s">
        <v>636</v>
      </c>
      <c r="B14" s="762" t="s">
        <v>636</v>
      </c>
      <c r="C14" s="435" t="s">
        <v>345</v>
      </c>
      <c r="D14" s="426" t="s">
        <v>346</v>
      </c>
      <c r="E14" s="436">
        <v>4.70</v>
      </c>
      <c r="F14" s="763">
        <v>4.4000000000000004</v>
      </c>
      <c r="G14" s="763">
        <v>5.90</v>
      </c>
      <c r="H14" s="916">
        <v>6</v>
      </c>
      <c r="I14" s="851">
        <v>5.60</v>
      </c>
      <c r="J14" s="764">
        <v>6.20</v>
      </c>
      <c r="K14" s="764">
        <v>6.60</v>
      </c>
      <c r="L14" s="764">
        <v>5.80</v>
      </c>
    </row>
    <row r="15" spans="1:12" ht="12.75" customHeight="1">
      <c r="A15" s="708" t="s">
        <v>780</v>
      </c>
      <c r="B15" s="708" t="s">
        <v>781</v>
      </c>
      <c r="C15" s="437" t="s">
        <v>656</v>
      </c>
      <c r="D15" s="427" t="s">
        <v>823</v>
      </c>
      <c r="E15" s="438">
        <v>363</v>
      </c>
      <c r="F15" s="765">
        <v>385</v>
      </c>
      <c r="G15" s="765">
        <v>392</v>
      </c>
      <c r="H15" s="917">
        <v>470</v>
      </c>
      <c r="I15" s="852">
        <v>389</v>
      </c>
      <c r="J15" s="766">
        <v>407</v>
      </c>
      <c r="K15" s="766">
        <v>411</v>
      </c>
      <c r="L15" s="766">
        <v>495</v>
      </c>
    </row>
    <row r="16" spans="1:12" ht="12.75" customHeight="1">
      <c r="A16" s="762" t="s">
        <v>636</v>
      </c>
      <c r="B16" s="762" t="s">
        <v>636</v>
      </c>
      <c r="C16" s="435" t="s">
        <v>345</v>
      </c>
      <c r="D16" s="426" t="s">
        <v>346</v>
      </c>
      <c r="E16" s="436">
        <v>6.40</v>
      </c>
      <c r="F16" s="763">
        <v>7.40</v>
      </c>
      <c r="G16" s="763">
        <v>7.70</v>
      </c>
      <c r="H16" s="916">
        <v>6.80</v>
      </c>
      <c r="I16" s="851">
        <v>7.30</v>
      </c>
      <c r="J16" s="764">
        <v>5.50</v>
      </c>
      <c r="K16" s="764">
        <v>4.9000000000000004</v>
      </c>
      <c r="L16" s="764">
        <v>5.30</v>
      </c>
    </row>
    <row r="17" spans="1:12" ht="12.75" customHeight="1">
      <c r="A17" s="704" t="s">
        <v>458</v>
      </c>
      <c r="B17" s="704" t="s">
        <v>462</v>
      </c>
      <c r="C17" s="434" t="s">
        <v>656</v>
      </c>
      <c r="D17" s="424" t="s">
        <v>823</v>
      </c>
      <c r="E17" s="433">
        <v>424</v>
      </c>
      <c r="F17" s="425">
        <v>529</v>
      </c>
      <c r="G17" s="425">
        <v>608</v>
      </c>
      <c r="H17" s="914">
        <v>525</v>
      </c>
      <c r="I17" s="850">
        <v>447</v>
      </c>
      <c r="J17" s="326">
        <v>559</v>
      </c>
      <c r="K17" s="326">
        <v>631</v>
      </c>
      <c r="L17" s="326">
        <v>550</v>
      </c>
    </row>
    <row r="18" spans="1:12" ht="12.75" customHeight="1">
      <c r="A18" s="762" t="s">
        <v>636</v>
      </c>
      <c r="B18" s="762" t="s">
        <v>636</v>
      </c>
      <c r="C18" s="435" t="s">
        <v>345</v>
      </c>
      <c r="D18" s="426" t="s">
        <v>346</v>
      </c>
      <c r="E18" s="436">
        <v>-9.8000000000000007</v>
      </c>
      <c r="F18" s="763">
        <v>-4.20</v>
      </c>
      <c r="G18" s="763">
        <v>0.40</v>
      </c>
      <c r="H18" s="916">
        <v>3.60</v>
      </c>
      <c r="I18" s="851">
        <v>5.30</v>
      </c>
      <c r="J18" s="764">
        <v>5.70</v>
      </c>
      <c r="K18" s="764">
        <v>3.90</v>
      </c>
      <c r="L18" s="764">
        <v>4.70</v>
      </c>
    </row>
    <row r="19" spans="1:12" ht="12.75" customHeight="1">
      <c r="A19" s="767" t="s">
        <v>782</v>
      </c>
      <c r="B19" s="770" t="s">
        <v>336</v>
      </c>
      <c r="C19" s="437" t="s">
        <v>656</v>
      </c>
      <c r="D19" s="427" t="s">
        <v>823</v>
      </c>
      <c r="E19" s="439">
        <v>440</v>
      </c>
      <c r="F19" s="768">
        <v>513</v>
      </c>
      <c r="G19" s="768">
        <v>544</v>
      </c>
      <c r="H19" s="918">
        <v>599</v>
      </c>
      <c r="I19" s="853">
        <v>443</v>
      </c>
      <c r="J19" s="769">
        <v>519</v>
      </c>
      <c r="K19" s="769">
        <v>557</v>
      </c>
      <c r="L19" s="769">
        <v>629</v>
      </c>
    </row>
    <row r="20" spans="1:12" ht="12.75" customHeight="1">
      <c r="A20" s="784" t="s">
        <v>636</v>
      </c>
      <c r="B20" s="784" t="s">
        <v>636</v>
      </c>
      <c r="C20" s="435" t="s">
        <v>345</v>
      </c>
      <c r="D20" s="426" t="s">
        <v>346</v>
      </c>
      <c r="E20" s="436">
        <v>-0.90</v>
      </c>
      <c r="F20" s="763">
        <v>0</v>
      </c>
      <c r="G20" s="763">
        <v>3.20</v>
      </c>
      <c r="H20" s="916">
        <v>0.70</v>
      </c>
      <c r="I20" s="851">
        <v>0.60</v>
      </c>
      <c r="J20" s="764">
        <v>1.20</v>
      </c>
      <c r="K20" s="764">
        <v>2.40</v>
      </c>
      <c r="L20" s="764">
        <v>5</v>
      </c>
    </row>
    <row r="21" spans="1:12" ht="12.75" customHeight="1">
      <c r="A21" s="770" t="s">
        <v>783</v>
      </c>
      <c r="B21" s="770" t="s">
        <v>784</v>
      </c>
      <c r="C21" s="437" t="s">
        <v>656</v>
      </c>
      <c r="D21" s="427" t="s">
        <v>823</v>
      </c>
      <c r="E21" s="439">
        <v>-16</v>
      </c>
      <c r="F21" s="768">
        <v>16</v>
      </c>
      <c r="G21" s="768">
        <v>64</v>
      </c>
      <c r="H21" s="918">
        <v>-74</v>
      </c>
      <c r="I21" s="853">
        <v>4</v>
      </c>
      <c r="J21" s="769">
        <v>40</v>
      </c>
      <c r="K21" s="769">
        <v>74</v>
      </c>
      <c r="L21" s="769">
        <v>-79</v>
      </c>
    </row>
    <row r="22" spans="1:12" ht="12.75" customHeight="1">
      <c r="A22" s="704" t="s">
        <v>802</v>
      </c>
      <c r="B22" s="704" t="s">
        <v>818</v>
      </c>
      <c r="C22" s="434" t="s">
        <v>656</v>
      </c>
      <c r="D22" s="424" t="s">
        <v>823</v>
      </c>
      <c r="E22" s="433">
        <v>163</v>
      </c>
      <c r="F22" s="425">
        <v>155</v>
      </c>
      <c r="G22" s="425">
        <v>96</v>
      </c>
      <c r="H22" s="914">
        <v>111</v>
      </c>
      <c r="I22" s="850">
        <v>157</v>
      </c>
      <c r="J22" s="326">
        <v>140</v>
      </c>
      <c r="K22" s="326">
        <v>92</v>
      </c>
      <c r="L22" s="326">
        <v>95</v>
      </c>
    </row>
    <row r="23" spans="1:12" ht="12.75" customHeight="1">
      <c r="A23" s="770" t="s">
        <v>785</v>
      </c>
      <c r="B23" s="770" t="s">
        <v>786</v>
      </c>
      <c r="C23" s="437" t="s">
        <v>656</v>
      </c>
      <c r="D23" s="427" t="s">
        <v>823</v>
      </c>
      <c r="E23" s="439">
        <v>1352</v>
      </c>
      <c r="F23" s="768">
        <v>1408</v>
      </c>
      <c r="G23" s="768">
        <v>1346</v>
      </c>
      <c r="H23" s="918">
        <v>1440</v>
      </c>
      <c r="I23" s="853">
        <v>1418</v>
      </c>
      <c r="J23" s="769">
        <v>1461</v>
      </c>
      <c r="K23" s="769">
        <v>1375</v>
      </c>
      <c r="L23" s="769">
        <v>1485</v>
      </c>
    </row>
    <row r="24" spans="1:12" ht="12.75" customHeight="1">
      <c r="A24" s="784" t="s">
        <v>636</v>
      </c>
      <c r="B24" s="784" t="s">
        <v>636</v>
      </c>
      <c r="C24" s="435" t="s">
        <v>345</v>
      </c>
      <c r="D24" s="426" t="s">
        <v>346</v>
      </c>
      <c r="E24" s="436">
        <v>0.80</v>
      </c>
      <c r="F24" s="763">
        <v>5.90</v>
      </c>
      <c r="G24" s="763">
        <v>10.50</v>
      </c>
      <c r="H24" s="916">
        <v>5.40</v>
      </c>
      <c r="I24" s="851">
        <v>4.80</v>
      </c>
      <c r="J24" s="764">
        <v>3.80</v>
      </c>
      <c r="K24" s="764">
        <v>2.2000000000000002</v>
      </c>
      <c r="L24" s="764">
        <v>3.10</v>
      </c>
    </row>
    <row r="25" spans="1:12" ht="12.75" customHeight="1">
      <c r="A25" s="770" t="s">
        <v>787</v>
      </c>
      <c r="B25" s="770" t="s">
        <v>788</v>
      </c>
      <c r="C25" s="437" t="s">
        <v>656</v>
      </c>
      <c r="D25" s="427" t="s">
        <v>823</v>
      </c>
      <c r="E25" s="439">
        <v>1189</v>
      </c>
      <c r="F25" s="768">
        <v>1252</v>
      </c>
      <c r="G25" s="768">
        <v>1250</v>
      </c>
      <c r="H25" s="918">
        <v>1329</v>
      </c>
      <c r="I25" s="853">
        <v>1260</v>
      </c>
      <c r="J25" s="769">
        <v>1322</v>
      </c>
      <c r="K25" s="769">
        <v>1283</v>
      </c>
      <c r="L25" s="769">
        <v>1390</v>
      </c>
    </row>
    <row r="26" spans="1:12" ht="12.75" customHeight="1" thickBot="1">
      <c r="A26" s="440" t="s">
        <v>636</v>
      </c>
      <c r="B26" s="440" t="s">
        <v>636</v>
      </c>
      <c r="C26" s="441" t="s">
        <v>345</v>
      </c>
      <c r="D26" s="442" t="s">
        <v>346</v>
      </c>
      <c r="E26" s="443">
        <v>-3.70</v>
      </c>
      <c r="F26" s="444">
        <v>2.50</v>
      </c>
      <c r="G26" s="444">
        <v>8.10</v>
      </c>
      <c r="H26" s="919">
        <v>5.40</v>
      </c>
      <c r="I26" s="854">
        <v>6</v>
      </c>
      <c r="J26" s="338">
        <v>5.50</v>
      </c>
      <c r="K26" s="338">
        <v>2.70</v>
      </c>
      <c r="L26" s="338">
        <v>4.5999999999999996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4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4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4"/>
      <c r="D41" s="139"/>
      <c r="E41" s="119"/>
      <c r="F41" s="119"/>
      <c r="G41" s="119"/>
      <c r="H41" s="119"/>
      <c r="I41" s="119"/>
      <c r="J41" s="119"/>
      <c r="K41" s="119"/>
      <c r="L41" s="119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6"/>
      <c r="B51" s="86"/>
      <c r="C51" s="83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6"/>
      <c r="B52" s="86"/>
      <c r="C52" s="83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6"/>
      <c r="B53" s="86"/>
      <c r="C53" s="83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2"/>
      <c r="B54" s="92"/>
      <c r="C54" s="132"/>
      <c r="D54" s="140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8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8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/>
    <col min="18" max="60" width="0" style="64" hidden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6"/>
      <c r="B5" s="63"/>
      <c r="E5" s="159"/>
    </row>
    <row r="6" spans="1:14" ht="1.5" customHeight="1" thickBot="1">
      <c r="A6" s="239"/>
      <c r="B6" s="240"/>
      <c r="C6" s="239"/>
      <c r="D6" s="239"/>
      <c r="E6" s="242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277"/>
      <c r="B7" s="277"/>
      <c r="C7" s="301"/>
      <c r="D7" s="301"/>
      <c r="E7" s="339" t="s">
        <v>450</v>
      </c>
      <c r="F7" s="339" t="s">
        <v>451</v>
      </c>
      <c r="G7" s="339" t="s">
        <v>452</v>
      </c>
      <c r="H7" s="339" t="s">
        <v>453</v>
      </c>
      <c r="I7" s="339" t="s">
        <v>454</v>
      </c>
      <c r="J7" s="339" t="s">
        <v>455</v>
      </c>
      <c r="K7" s="340" t="s">
        <v>456</v>
      </c>
      <c r="L7" s="340" t="s">
        <v>773</v>
      </c>
      <c r="M7" s="340" t="s">
        <v>774</v>
      </c>
      <c r="N7" s="340" t="s">
        <v>1134</v>
      </c>
    </row>
    <row r="8" spans="1:14" ht="12.75" customHeight="1">
      <c r="A8" s="738"/>
      <c r="B8" s="738"/>
      <c r="C8" s="341"/>
      <c r="D8" s="341"/>
      <c r="E8" s="788"/>
      <c r="F8" s="788"/>
      <c r="G8" s="720"/>
      <c r="H8" s="720"/>
      <c r="I8" s="720"/>
      <c r="J8" s="720"/>
      <c r="K8" s="722" t="s">
        <v>492</v>
      </c>
      <c r="L8" s="722" t="s">
        <v>492</v>
      </c>
      <c r="M8" s="722" t="s">
        <v>707</v>
      </c>
      <c r="N8" s="722" t="s">
        <v>707</v>
      </c>
    </row>
    <row r="9" spans="1:14" ht="12.75" customHeight="1" hidden="1">
      <c r="A9" s="738"/>
      <c r="B9" s="738"/>
      <c r="C9" s="341"/>
      <c r="D9" s="341"/>
      <c r="E9" s="788"/>
      <c r="F9" s="788"/>
      <c r="G9" s="720"/>
      <c r="H9" s="720"/>
      <c r="I9" s="720"/>
      <c r="J9" s="720"/>
      <c r="K9" s="722" t="s">
        <v>498</v>
      </c>
      <c r="L9" s="722" t="s">
        <v>498</v>
      </c>
      <c r="M9" s="722" t="s">
        <v>708</v>
      </c>
      <c r="N9" s="722" t="s">
        <v>708</v>
      </c>
    </row>
    <row r="10" spans="1:14" ht="12.75" customHeight="1">
      <c r="A10" s="797" t="s">
        <v>824</v>
      </c>
      <c r="B10" s="384" t="s">
        <v>825</v>
      </c>
      <c r="C10" s="414" t="s">
        <v>656</v>
      </c>
      <c r="D10" s="414" t="s">
        <v>324</v>
      </c>
      <c r="E10" s="421">
        <v>5889</v>
      </c>
      <c r="F10" s="421">
        <v>5828</v>
      </c>
      <c r="G10" s="421">
        <v>6308</v>
      </c>
      <c r="H10" s="421">
        <v>7050</v>
      </c>
      <c r="I10" s="421">
        <v>7619</v>
      </c>
      <c r="J10" s="421">
        <v>8011</v>
      </c>
      <c r="K10" s="322">
        <v>8391</v>
      </c>
      <c r="L10" s="322">
        <v>8787</v>
      </c>
      <c r="M10" s="322">
        <v>9208</v>
      </c>
      <c r="N10" s="322">
        <v>9635</v>
      </c>
    </row>
    <row r="11" spans="1:14" ht="12.75" customHeight="1">
      <c r="A11" s="789" t="s">
        <v>636</v>
      </c>
      <c r="B11" s="789" t="s">
        <v>636</v>
      </c>
      <c r="C11" s="413" t="s">
        <v>345</v>
      </c>
      <c r="D11" s="413" t="s">
        <v>346</v>
      </c>
      <c r="E11" s="685">
        <v>7.50</v>
      </c>
      <c r="F11" s="685">
        <v>-1</v>
      </c>
      <c r="G11" s="685">
        <v>8.1999999999999993</v>
      </c>
      <c r="H11" s="685">
        <v>11.80</v>
      </c>
      <c r="I11" s="685">
        <v>8.10</v>
      </c>
      <c r="J11" s="685">
        <v>5.0999999999999996</v>
      </c>
      <c r="K11" s="686">
        <v>4.70</v>
      </c>
      <c r="L11" s="686">
        <v>4.70</v>
      </c>
      <c r="M11" s="686">
        <v>4.80</v>
      </c>
      <c r="N11" s="686">
        <v>4.5999999999999996</v>
      </c>
    </row>
    <row r="12" spans="1:14" ht="12.75" customHeight="1">
      <c r="A12" s="384" t="s">
        <v>474</v>
      </c>
      <c r="B12" s="384" t="s">
        <v>826</v>
      </c>
      <c r="C12" s="414" t="s">
        <v>656</v>
      </c>
      <c r="D12" s="414" t="s">
        <v>324</v>
      </c>
      <c r="E12" s="421">
        <v>534</v>
      </c>
      <c r="F12" s="421">
        <v>449</v>
      </c>
      <c r="G12" s="421">
        <v>478</v>
      </c>
      <c r="H12" s="421">
        <v>592</v>
      </c>
      <c r="I12" s="421">
        <v>579</v>
      </c>
      <c r="J12" s="421">
        <v>678</v>
      </c>
      <c r="K12" s="322">
        <v>692</v>
      </c>
      <c r="L12" s="322">
        <v>726</v>
      </c>
      <c r="M12" s="322">
        <v>752</v>
      </c>
      <c r="N12" s="322">
        <v>784</v>
      </c>
    </row>
    <row r="13" spans="1:14" ht="12.75" customHeight="1">
      <c r="A13" s="723" t="s">
        <v>636</v>
      </c>
      <c r="B13" s="723" t="s">
        <v>636</v>
      </c>
      <c r="C13" s="413" t="s">
        <v>354</v>
      </c>
      <c r="D13" s="413" t="s">
        <v>355</v>
      </c>
      <c r="E13" s="685">
        <v>9.10</v>
      </c>
      <c r="F13" s="790">
        <v>7.70</v>
      </c>
      <c r="G13" s="790">
        <v>7.60</v>
      </c>
      <c r="H13" s="790">
        <v>8.40</v>
      </c>
      <c r="I13" s="790">
        <v>7.60</v>
      </c>
      <c r="J13" s="790">
        <v>8.50</v>
      </c>
      <c r="K13" s="791">
        <v>8.1999999999999993</v>
      </c>
      <c r="L13" s="791">
        <v>8.3000000000000007</v>
      </c>
      <c r="M13" s="791">
        <v>8.1999999999999993</v>
      </c>
      <c r="N13" s="791">
        <v>8.10</v>
      </c>
    </row>
    <row r="14" spans="1:14" ht="12.75" customHeight="1">
      <c r="A14" s="789" t="s">
        <v>636</v>
      </c>
      <c r="B14" s="789" t="s">
        <v>636</v>
      </c>
      <c r="C14" s="413" t="s">
        <v>345</v>
      </c>
      <c r="D14" s="413" t="s">
        <v>346</v>
      </c>
      <c r="E14" s="685">
        <v>6</v>
      </c>
      <c r="F14" s="685">
        <v>-16</v>
      </c>
      <c r="G14" s="685">
        <v>6.50</v>
      </c>
      <c r="H14" s="685">
        <v>23.80</v>
      </c>
      <c r="I14" s="685">
        <v>-2.10</v>
      </c>
      <c r="J14" s="685">
        <v>17</v>
      </c>
      <c r="K14" s="686">
        <v>2.2000000000000002</v>
      </c>
      <c r="L14" s="686">
        <v>4.9000000000000004</v>
      </c>
      <c r="M14" s="686">
        <v>3.60</v>
      </c>
      <c r="N14" s="686">
        <v>4.20</v>
      </c>
    </row>
    <row r="15" spans="1:14" ht="12.75" customHeight="1">
      <c r="A15" s="792" t="s">
        <v>827</v>
      </c>
      <c r="B15" s="792" t="s">
        <v>828</v>
      </c>
      <c r="C15" s="412" t="s">
        <v>656</v>
      </c>
      <c r="D15" s="412" t="s">
        <v>324</v>
      </c>
      <c r="E15" s="742">
        <v>696</v>
      </c>
      <c r="F15" s="742">
        <v>660</v>
      </c>
      <c r="G15" s="742">
        <v>716</v>
      </c>
      <c r="H15" s="742">
        <v>780</v>
      </c>
      <c r="I15" s="742">
        <v>818</v>
      </c>
      <c r="J15" s="742">
        <v>868</v>
      </c>
      <c r="K15" s="743" t="s">
        <v>653</v>
      </c>
      <c r="L15" s="743" t="s">
        <v>653</v>
      </c>
      <c r="M15" s="743" t="s">
        <v>653</v>
      </c>
      <c r="N15" s="743" t="s">
        <v>653</v>
      </c>
    </row>
    <row r="16" spans="1:14" ht="12.75" customHeight="1">
      <c r="A16" s="793" t="s">
        <v>636</v>
      </c>
      <c r="B16" s="793" t="s">
        <v>636</v>
      </c>
      <c r="C16" s="413" t="s">
        <v>345</v>
      </c>
      <c r="D16" s="413" t="s">
        <v>346</v>
      </c>
      <c r="E16" s="685">
        <v>6.20</v>
      </c>
      <c r="F16" s="685">
        <v>-5.30</v>
      </c>
      <c r="G16" s="685">
        <v>8.50</v>
      </c>
      <c r="H16" s="685">
        <v>9</v>
      </c>
      <c r="I16" s="685">
        <v>4.80</v>
      </c>
      <c r="J16" s="685">
        <v>6.10</v>
      </c>
      <c r="K16" s="686" t="s">
        <v>653</v>
      </c>
      <c r="L16" s="686" t="s">
        <v>653</v>
      </c>
      <c r="M16" s="686" t="s">
        <v>653</v>
      </c>
      <c r="N16" s="686" t="s">
        <v>653</v>
      </c>
    </row>
    <row r="17" spans="1:14" ht="12.75" customHeight="1">
      <c r="A17" s="792" t="s">
        <v>829</v>
      </c>
      <c r="B17" s="792" t="s">
        <v>830</v>
      </c>
      <c r="C17" s="412" t="s">
        <v>656</v>
      </c>
      <c r="D17" s="412" t="s">
        <v>324</v>
      </c>
      <c r="E17" s="742">
        <v>162</v>
      </c>
      <c r="F17" s="742">
        <v>211</v>
      </c>
      <c r="G17" s="742">
        <v>238</v>
      </c>
      <c r="H17" s="742">
        <v>189</v>
      </c>
      <c r="I17" s="742">
        <v>239</v>
      </c>
      <c r="J17" s="742">
        <v>190</v>
      </c>
      <c r="K17" s="743" t="s">
        <v>653</v>
      </c>
      <c r="L17" s="743" t="s">
        <v>653</v>
      </c>
      <c r="M17" s="743" t="s">
        <v>653</v>
      </c>
      <c r="N17" s="743" t="s">
        <v>653</v>
      </c>
    </row>
    <row r="18" spans="1:14" ht="12.75" customHeight="1">
      <c r="A18" s="789" t="s">
        <v>636</v>
      </c>
      <c r="B18" s="789" t="s">
        <v>636</v>
      </c>
      <c r="C18" s="413" t="s">
        <v>345</v>
      </c>
      <c r="D18" s="413" t="s">
        <v>346</v>
      </c>
      <c r="E18" s="685">
        <v>6.70</v>
      </c>
      <c r="F18" s="685">
        <v>30.30</v>
      </c>
      <c r="G18" s="685">
        <v>12.60</v>
      </c>
      <c r="H18" s="685">
        <v>-20.50</v>
      </c>
      <c r="I18" s="685">
        <v>26.40</v>
      </c>
      <c r="J18" s="685">
        <v>-20.40</v>
      </c>
      <c r="K18" s="686" t="s">
        <v>653</v>
      </c>
      <c r="L18" s="686" t="s">
        <v>653</v>
      </c>
      <c r="M18" s="686" t="s">
        <v>653</v>
      </c>
      <c r="N18" s="686" t="s">
        <v>653</v>
      </c>
    </row>
    <row r="19" spans="1:14" ht="12.75" customHeight="1">
      <c r="A19" s="384" t="s">
        <v>472</v>
      </c>
      <c r="B19" s="384" t="s">
        <v>475</v>
      </c>
      <c r="C19" s="414" t="s">
        <v>656</v>
      </c>
      <c r="D19" s="414" t="s">
        <v>324</v>
      </c>
      <c r="E19" s="421">
        <v>2580</v>
      </c>
      <c r="F19" s="421">
        <v>2624</v>
      </c>
      <c r="G19" s="421">
        <v>2813</v>
      </c>
      <c r="H19" s="421">
        <v>3031</v>
      </c>
      <c r="I19" s="421">
        <v>3266</v>
      </c>
      <c r="J19" s="421">
        <v>3465</v>
      </c>
      <c r="K19" s="322">
        <v>3698</v>
      </c>
      <c r="L19" s="322">
        <v>3906</v>
      </c>
      <c r="M19" s="322">
        <v>4097</v>
      </c>
      <c r="N19" s="322">
        <v>4286</v>
      </c>
    </row>
    <row r="20" spans="1:14" ht="12.75" customHeight="1">
      <c r="A20" s="794" t="s">
        <v>831</v>
      </c>
      <c r="B20" s="795" t="s">
        <v>832</v>
      </c>
      <c r="C20" s="413" t="s">
        <v>354</v>
      </c>
      <c r="D20" s="413" t="s">
        <v>355</v>
      </c>
      <c r="E20" s="790">
        <v>43.80</v>
      </c>
      <c r="F20" s="790">
        <v>45</v>
      </c>
      <c r="G20" s="790">
        <v>44.60</v>
      </c>
      <c r="H20" s="790">
        <v>43</v>
      </c>
      <c r="I20" s="790">
        <v>42.90</v>
      </c>
      <c r="J20" s="790">
        <v>43.30</v>
      </c>
      <c r="K20" s="791">
        <v>44.10</v>
      </c>
      <c r="L20" s="791">
        <v>44.40</v>
      </c>
      <c r="M20" s="791">
        <v>44.50</v>
      </c>
      <c r="N20" s="791">
        <v>44.50</v>
      </c>
    </row>
    <row r="21" spans="1:14" ht="12.75" customHeight="1">
      <c r="A21" s="610" t="s">
        <v>636</v>
      </c>
      <c r="B21" s="723" t="s">
        <v>636</v>
      </c>
      <c r="C21" s="413" t="s">
        <v>345</v>
      </c>
      <c r="D21" s="413" t="s">
        <v>346</v>
      </c>
      <c r="E21" s="685">
        <v>7.80</v>
      </c>
      <c r="F21" s="685">
        <v>1.70</v>
      </c>
      <c r="G21" s="685">
        <v>7.20</v>
      </c>
      <c r="H21" s="685">
        <v>7.70</v>
      </c>
      <c r="I21" s="685">
        <v>7.70</v>
      </c>
      <c r="J21" s="685">
        <v>6.10</v>
      </c>
      <c r="K21" s="686">
        <v>6.70</v>
      </c>
      <c r="L21" s="686">
        <v>5.60</v>
      </c>
      <c r="M21" s="686">
        <v>4.9000000000000004</v>
      </c>
      <c r="N21" s="686">
        <v>4.5999999999999996</v>
      </c>
    </row>
    <row r="22" spans="1:14" ht="12.75" customHeight="1">
      <c r="A22" s="792" t="s">
        <v>833</v>
      </c>
      <c r="B22" s="792" t="s">
        <v>834</v>
      </c>
      <c r="C22" s="412" t="s">
        <v>656</v>
      </c>
      <c r="D22" s="412" t="s">
        <v>324</v>
      </c>
      <c r="E22" s="742">
        <v>1980</v>
      </c>
      <c r="F22" s="742">
        <v>1988</v>
      </c>
      <c r="G22" s="742">
        <v>2132</v>
      </c>
      <c r="H22" s="742">
        <v>2326</v>
      </c>
      <c r="I22" s="742">
        <v>2505</v>
      </c>
      <c r="J22" s="742">
        <v>2663</v>
      </c>
      <c r="K22" s="743">
        <v>2840</v>
      </c>
      <c r="L22" s="743">
        <v>2999</v>
      </c>
      <c r="M22" s="743">
        <v>3146</v>
      </c>
      <c r="N22" s="743">
        <v>3291</v>
      </c>
    </row>
    <row r="23" spans="1:14" ht="12.75" customHeight="1">
      <c r="A23" s="796" t="s">
        <v>636</v>
      </c>
      <c r="B23" s="793" t="s">
        <v>636</v>
      </c>
      <c r="C23" s="413" t="s">
        <v>345</v>
      </c>
      <c r="D23" s="413" t="s">
        <v>346</v>
      </c>
      <c r="E23" s="685">
        <v>7.90</v>
      </c>
      <c r="F23" s="685">
        <v>0.40</v>
      </c>
      <c r="G23" s="685">
        <v>7.20</v>
      </c>
      <c r="H23" s="685">
        <v>9.10</v>
      </c>
      <c r="I23" s="685">
        <v>7.70</v>
      </c>
      <c r="J23" s="685">
        <v>6.30</v>
      </c>
      <c r="K23" s="686">
        <v>6.60</v>
      </c>
      <c r="L23" s="686">
        <v>5.60</v>
      </c>
      <c r="M23" s="686">
        <v>4.9000000000000004</v>
      </c>
      <c r="N23" s="686">
        <v>4.5999999999999996</v>
      </c>
    </row>
    <row r="24" spans="1:14" ht="12.75" customHeight="1">
      <c r="A24" s="792" t="s">
        <v>835</v>
      </c>
      <c r="B24" s="792" t="s">
        <v>836</v>
      </c>
      <c r="C24" s="412" t="s">
        <v>656</v>
      </c>
      <c r="D24" s="412" t="s">
        <v>324</v>
      </c>
      <c r="E24" s="742">
        <v>599</v>
      </c>
      <c r="F24" s="742">
        <v>636</v>
      </c>
      <c r="G24" s="742">
        <v>682</v>
      </c>
      <c r="H24" s="742">
        <v>706</v>
      </c>
      <c r="I24" s="742">
        <v>761</v>
      </c>
      <c r="J24" s="742">
        <v>801</v>
      </c>
      <c r="K24" s="743">
        <v>859</v>
      </c>
      <c r="L24" s="743">
        <v>907</v>
      </c>
      <c r="M24" s="743">
        <v>951</v>
      </c>
      <c r="N24" s="743">
        <v>995</v>
      </c>
    </row>
    <row r="25" spans="1:14" ht="12.75" customHeight="1">
      <c r="A25" s="637" t="s">
        <v>837</v>
      </c>
      <c r="B25" s="793" t="s">
        <v>636</v>
      </c>
      <c r="C25" s="413" t="s">
        <v>345</v>
      </c>
      <c r="D25" s="413" t="s">
        <v>346</v>
      </c>
      <c r="E25" s="685">
        <v>7.60</v>
      </c>
      <c r="F25" s="685">
        <v>6.20</v>
      </c>
      <c r="G25" s="685">
        <v>7.10</v>
      </c>
      <c r="H25" s="685">
        <v>3.50</v>
      </c>
      <c r="I25" s="685">
        <v>7.80</v>
      </c>
      <c r="J25" s="685">
        <v>5.30</v>
      </c>
      <c r="K25" s="686">
        <v>7.20</v>
      </c>
      <c r="L25" s="686">
        <v>5.60</v>
      </c>
      <c r="M25" s="686">
        <v>4.9000000000000004</v>
      </c>
      <c r="N25" s="686">
        <v>4.5999999999999996</v>
      </c>
    </row>
    <row r="26" spans="1:14" ht="12.75" customHeight="1">
      <c r="A26" s="384" t="s">
        <v>838</v>
      </c>
      <c r="B26" s="384" t="s">
        <v>476</v>
      </c>
      <c r="C26" s="414" t="s">
        <v>656</v>
      </c>
      <c r="D26" s="414" t="s">
        <v>324</v>
      </c>
      <c r="E26" s="421">
        <v>2775</v>
      </c>
      <c r="F26" s="421">
        <v>2756</v>
      </c>
      <c r="G26" s="421">
        <v>3016</v>
      </c>
      <c r="H26" s="421">
        <v>3427</v>
      </c>
      <c r="I26" s="421">
        <v>3774</v>
      </c>
      <c r="J26" s="421">
        <v>3868</v>
      </c>
      <c r="K26" s="322">
        <v>4000</v>
      </c>
      <c r="L26" s="322">
        <v>4155</v>
      </c>
      <c r="M26" s="322">
        <v>4359</v>
      </c>
      <c r="N26" s="322">
        <v>4565</v>
      </c>
    </row>
    <row r="27" spans="1:14" ht="12.75" customHeight="1">
      <c r="A27" s="796" t="s">
        <v>839</v>
      </c>
      <c r="B27" s="796" t="s">
        <v>840</v>
      </c>
      <c r="C27" s="413" t="s">
        <v>354</v>
      </c>
      <c r="D27" s="413" t="s">
        <v>355</v>
      </c>
      <c r="E27" s="790">
        <v>47.10</v>
      </c>
      <c r="F27" s="790">
        <v>47.30</v>
      </c>
      <c r="G27" s="790">
        <v>47.80</v>
      </c>
      <c r="H27" s="790">
        <v>48.60</v>
      </c>
      <c r="I27" s="790">
        <v>49.50</v>
      </c>
      <c r="J27" s="790">
        <v>48.30</v>
      </c>
      <c r="K27" s="791">
        <v>47.70</v>
      </c>
      <c r="L27" s="791">
        <v>47.30</v>
      </c>
      <c r="M27" s="791">
        <v>47.30</v>
      </c>
      <c r="N27" s="791">
        <v>47.40</v>
      </c>
    </row>
    <row r="28" spans="1:14" ht="12.75" customHeight="1">
      <c r="A28" s="789" t="s">
        <v>636</v>
      </c>
      <c r="B28" s="789" t="s">
        <v>636</v>
      </c>
      <c r="C28" s="413" t="s">
        <v>345</v>
      </c>
      <c r="D28" s="413" t="s">
        <v>346</v>
      </c>
      <c r="E28" s="685">
        <v>7.60</v>
      </c>
      <c r="F28" s="685">
        <v>-0.70</v>
      </c>
      <c r="G28" s="685">
        <v>9.50</v>
      </c>
      <c r="H28" s="685">
        <v>13.60</v>
      </c>
      <c r="I28" s="685">
        <v>10.10</v>
      </c>
      <c r="J28" s="685">
        <v>2.50</v>
      </c>
      <c r="K28" s="686">
        <v>3.40</v>
      </c>
      <c r="L28" s="686">
        <v>3.90</v>
      </c>
      <c r="M28" s="686">
        <v>4.9000000000000004</v>
      </c>
      <c r="N28" s="686">
        <v>4.70</v>
      </c>
    </row>
    <row r="29" spans="1:14" ht="12.75" customHeight="1">
      <c r="A29" s="792" t="s">
        <v>841</v>
      </c>
      <c r="B29" s="792" t="s">
        <v>842</v>
      </c>
      <c r="C29" s="412" t="s">
        <v>656</v>
      </c>
      <c r="D29" s="412" t="s">
        <v>324</v>
      </c>
      <c r="E29" s="742">
        <v>1201</v>
      </c>
      <c r="F29" s="742">
        <v>1294</v>
      </c>
      <c r="G29" s="742">
        <v>1413</v>
      </c>
      <c r="H29" s="742">
        <v>1577</v>
      </c>
      <c r="I29" s="742">
        <v>1675</v>
      </c>
      <c r="J29" s="742">
        <v>1754</v>
      </c>
      <c r="K29" s="743">
        <v>1880</v>
      </c>
      <c r="L29" s="743">
        <v>2003</v>
      </c>
      <c r="M29" s="743">
        <v>2084</v>
      </c>
      <c r="N29" s="743">
        <v>2157</v>
      </c>
    </row>
    <row r="30" spans="1:14" ht="12.75" customHeight="1">
      <c r="A30" s="793" t="s">
        <v>636</v>
      </c>
      <c r="B30" s="793" t="s">
        <v>636</v>
      </c>
      <c r="C30" s="413" t="s">
        <v>345</v>
      </c>
      <c r="D30" s="413" t="s">
        <v>346</v>
      </c>
      <c r="E30" s="685">
        <v>7.50</v>
      </c>
      <c r="F30" s="685">
        <v>7.70</v>
      </c>
      <c r="G30" s="685">
        <v>9.1999999999999993</v>
      </c>
      <c r="H30" s="685">
        <v>11.60</v>
      </c>
      <c r="I30" s="685">
        <v>6.20</v>
      </c>
      <c r="J30" s="685">
        <v>4.70</v>
      </c>
      <c r="K30" s="686">
        <v>7.20</v>
      </c>
      <c r="L30" s="686">
        <v>6.50</v>
      </c>
      <c r="M30" s="686">
        <v>4</v>
      </c>
      <c r="N30" s="686">
        <v>3.50</v>
      </c>
    </row>
    <row r="31" spans="1:14" ht="12.75" customHeight="1">
      <c r="A31" s="792" t="s">
        <v>843</v>
      </c>
      <c r="B31" s="792" t="s">
        <v>844</v>
      </c>
      <c r="C31" s="412" t="s">
        <v>656</v>
      </c>
      <c r="D31" s="412" t="s">
        <v>324</v>
      </c>
      <c r="E31" s="742">
        <v>1574</v>
      </c>
      <c r="F31" s="742">
        <v>1462</v>
      </c>
      <c r="G31" s="742">
        <v>1604</v>
      </c>
      <c r="H31" s="742">
        <v>1850</v>
      </c>
      <c r="I31" s="742">
        <v>2099</v>
      </c>
      <c r="J31" s="742">
        <v>2114</v>
      </c>
      <c r="K31" s="743">
        <v>2120</v>
      </c>
      <c r="L31" s="743">
        <v>2152</v>
      </c>
      <c r="M31" s="743">
        <v>2275</v>
      </c>
      <c r="N31" s="743">
        <v>2409</v>
      </c>
    </row>
    <row r="32" spans="1:14" ht="12.75" customHeight="1" thickBot="1">
      <c r="A32" s="445" t="s">
        <v>636</v>
      </c>
      <c r="B32" s="445" t="s">
        <v>636</v>
      </c>
      <c r="C32" s="417" t="s">
        <v>345</v>
      </c>
      <c r="D32" s="417" t="s">
        <v>346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13.40</v>
      </c>
      <c r="J32" s="369">
        <v>0.70</v>
      </c>
      <c r="K32" s="320">
        <v>0.30</v>
      </c>
      <c r="L32" s="320">
        <v>1.50</v>
      </c>
      <c r="M32" s="320">
        <v>5.70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8"/>
      <c r="B2" s="68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170</v>
      </c>
      <c r="B4" s="61" t="s">
        <v>178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1"/>
      <c r="B6" s="241"/>
      <c r="C6" s="241"/>
      <c r="D6" s="241"/>
      <c r="E6" s="241"/>
      <c r="F6" s="241"/>
      <c r="G6" s="243"/>
      <c r="H6" s="241"/>
      <c r="I6" s="241"/>
      <c r="J6" s="241"/>
      <c r="K6" s="241"/>
      <c r="L6" s="241"/>
    </row>
    <row r="7" spans="1:12" ht="12.75" customHeight="1">
      <c r="A7" s="277"/>
      <c r="B7" s="277"/>
      <c r="C7" s="342"/>
      <c r="D7" s="342"/>
      <c r="E7" s="343">
        <v>2024</v>
      </c>
      <c r="F7" s="343"/>
      <c r="G7" s="343"/>
      <c r="H7" s="343"/>
      <c r="I7" s="344">
        <v>2025</v>
      </c>
      <c r="J7" s="344"/>
      <c r="K7" s="344"/>
      <c r="L7" s="344"/>
    </row>
    <row r="8" spans="1:12" ht="12.75" customHeight="1">
      <c r="A8" s="719"/>
      <c r="B8" s="719"/>
      <c r="C8" s="345"/>
      <c r="D8" s="345"/>
      <c r="E8" s="731" t="s">
        <v>637</v>
      </c>
      <c r="F8" s="731" t="s">
        <v>638</v>
      </c>
      <c r="G8" s="731" t="s">
        <v>639</v>
      </c>
      <c r="H8" s="731" t="s">
        <v>640</v>
      </c>
      <c r="I8" s="732" t="s">
        <v>637</v>
      </c>
      <c r="J8" s="732" t="s">
        <v>638</v>
      </c>
      <c r="K8" s="732" t="s">
        <v>639</v>
      </c>
      <c r="L8" s="732" t="s">
        <v>640</v>
      </c>
    </row>
    <row r="9" spans="1:12" ht="12.75" customHeight="1">
      <c r="A9" s="738"/>
      <c r="B9" s="738"/>
      <c r="C9" s="341"/>
      <c r="D9" s="341"/>
      <c r="E9" s="720"/>
      <c r="F9" s="720"/>
      <c r="G9" s="720"/>
      <c r="H9" s="720"/>
      <c r="I9" s="722" t="s">
        <v>616</v>
      </c>
      <c r="J9" s="722" t="s">
        <v>492</v>
      </c>
      <c r="K9" s="722" t="s">
        <v>492</v>
      </c>
      <c r="L9" s="722" t="s">
        <v>492</v>
      </c>
    </row>
    <row r="10" spans="1:12" ht="12.75" customHeight="1" hidden="1">
      <c r="A10" s="738"/>
      <c r="B10" s="738"/>
      <c r="C10" s="341"/>
      <c r="D10" s="341"/>
      <c r="E10" s="720"/>
      <c r="F10" s="720"/>
      <c r="G10" s="720"/>
      <c r="H10" s="720"/>
      <c r="I10" s="722" t="s">
        <v>641</v>
      </c>
      <c r="J10" s="722" t="s">
        <v>498</v>
      </c>
      <c r="K10" s="722" t="s">
        <v>498</v>
      </c>
      <c r="L10" s="722" t="s">
        <v>498</v>
      </c>
    </row>
    <row r="11" spans="1:12" ht="12.75" customHeight="1">
      <c r="A11" s="797" t="s">
        <v>824</v>
      </c>
      <c r="B11" s="384" t="s">
        <v>825</v>
      </c>
      <c r="C11" s="414" t="s">
        <v>656</v>
      </c>
      <c r="D11" s="414" t="s">
        <v>324</v>
      </c>
      <c r="E11" s="421">
        <v>1845</v>
      </c>
      <c r="F11" s="421">
        <v>2021</v>
      </c>
      <c r="G11" s="421">
        <v>2050</v>
      </c>
      <c r="H11" s="421">
        <v>2094</v>
      </c>
      <c r="I11" s="322">
        <v>1938</v>
      </c>
      <c r="J11" s="322">
        <v>2116</v>
      </c>
      <c r="K11" s="322">
        <v>2152</v>
      </c>
      <c r="L11" s="322">
        <v>2185</v>
      </c>
    </row>
    <row r="12" spans="1:12" ht="12.75" customHeight="1">
      <c r="A12" s="723" t="s">
        <v>636</v>
      </c>
      <c r="B12" s="723" t="s">
        <v>636</v>
      </c>
      <c r="C12" s="413" t="s">
        <v>345</v>
      </c>
      <c r="D12" s="413" t="s">
        <v>346</v>
      </c>
      <c r="E12" s="685">
        <v>4.0999999999999996</v>
      </c>
      <c r="F12" s="685">
        <v>4.80</v>
      </c>
      <c r="G12" s="685">
        <v>6.10</v>
      </c>
      <c r="H12" s="685">
        <v>5.50</v>
      </c>
      <c r="I12" s="686">
        <v>5</v>
      </c>
      <c r="J12" s="686">
        <v>4.70</v>
      </c>
      <c r="K12" s="686">
        <v>5</v>
      </c>
      <c r="L12" s="686">
        <v>4.30</v>
      </c>
    </row>
    <row r="13" spans="1:12" ht="12.75" customHeight="1">
      <c r="A13" s="384" t="s">
        <v>474</v>
      </c>
      <c r="B13" s="384" t="s">
        <v>826</v>
      </c>
      <c r="C13" s="414" t="s">
        <v>656</v>
      </c>
      <c r="D13" s="414" t="s">
        <v>324</v>
      </c>
      <c r="E13" s="423">
        <v>138</v>
      </c>
      <c r="F13" s="423">
        <v>172</v>
      </c>
      <c r="G13" s="423">
        <v>184</v>
      </c>
      <c r="H13" s="423">
        <v>184</v>
      </c>
      <c r="I13" s="319">
        <v>141</v>
      </c>
      <c r="J13" s="319">
        <v>175</v>
      </c>
      <c r="K13" s="319">
        <v>187</v>
      </c>
      <c r="L13" s="319">
        <v>189</v>
      </c>
    </row>
    <row r="14" spans="1:12" ht="12.75" customHeight="1">
      <c r="A14" s="789" t="s">
        <v>636</v>
      </c>
      <c r="B14" s="789" t="s">
        <v>636</v>
      </c>
      <c r="C14" s="413" t="s">
        <v>345</v>
      </c>
      <c r="D14" s="413" t="s">
        <v>346</v>
      </c>
      <c r="E14" s="685">
        <v>23.90</v>
      </c>
      <c r="F14" s="685">
        <v>9.1999999999999993</v>
      </c>
      <c r="G14" s="685">
        <v>13.60</v>
      </c>
      <c r="H14" s="685">
        <v>23.80</v>
      </c>
      <c r="I14" s="686">
        <v>2.50</v>
      </c>
      <c r="J14" s="686">
        <v>1.40</v>
      </c>
      <c r="K14" s="686">
        <v>2</v>
      </c>
      <c r="L14" s="686">
        <v>2.80</v>
      </c>
    </row>
    <row r="15" spans="1:12" ht="12.75" customHeight="1">
      <c r="A15" s="384" t="s">
        <v>472</v>
      </c>
      <c r="B15" s="384" t="s">
        <v>475</v>
      </c>
      <c r="C15" s="414" t="s">
        <v>656</v>
      </c>
      <c r="D15" s="414" t="s">
        <v>324</v>
      </c>
      <c r="E15" s="423">
        <v>828</v>
      </c>
      <c r="F15" s="423">
        <v>860</v>
      </c>
      <c r="G15" s="423">
        <v>854</v>
      </c>
      <c r="H15" s="423">
        <v>923</v>
      </c>
      <c r="I15" s="319">
        <v>881</v>
      </c>
      <c r="J15" s="319">
        <v>920</v>
      </c>
      <c r="K15" s="319">
        <v>911</v>
      </c>
      <c r="L15" s="319">
        <v>987</v>
      </c>
    </row>
    <row r="16" spans="1:12" ht="12.75" customHeight="1">
      <c r="A16" s="794" t="s">
        <v>831</v>
      </c>
      <c r="B16" s="795" t="s">
        <v>832</v>
      </c>
      <c r="C16" s="413" t="s">
        <v>345</v>
      </c>
      <c r="D16" s="413" t="s">
        <v>346</v>
      </c>
      <c r="E16" s="685">
        <v>6.10</v>
      </c>
      <c r="F16" s="685">
        <v>5.40</v>
      </c>
      <c r="G16" s="685">
        <v>6.40</v>
      </c>
      <c r="H16" s="685">
        <v>6.40</v>
      </c>
      <c r="I16" s="686">
        <v>6.40</v>
      </c>
      <c r="J16" s="686">
        <v>7</v>
      </c>
      <c r="K16" s="686">
        <v>6.70</v>
      </c>
      <c r="L16" s="686">
        <v>6.90</v>
      </c>
    </row>
    <row r="17" spans="1:12" ht="12.75" customHeight="1">
      <c r="A17" s="792" t="s">
        <v>833</v>
      </c>
      <c r="B17" s="792" t="s">
        <v>834</v>
      </c>
      <c r="C17" s="412" t="s">
        <v>656</v>
      </c>
      <c r="D17" s="412" t="s">
        <v>324</v>
      </c>
      <c r="E17" s="798">
        <v>635</v>
      </c>
      <c r="F17" s="798">
        <v>660</v>
      </c>
      <c r="G17" s="798">
        <v>656</v>
      </c>
      <c r="H17" s="798">
        <v>713</v>
      </c>
      <c r="I17" s="799">
        <v>676</v>
      </c>
      <c r="J17" s="799">
        <v>706</v>
      </c>
      <c r="K17" s="799">
        <v>699</v>
      </c>
      <c r="L17" s="799">
        <v>758</v>
      </c>
    </row>
    <row r="18" spans="1:12" ht="12.75" customHeight="1">
      <c r="A18" s="796" t="s">
        <v>636</v>
      </c>
      <c r="B18" s="793" t="s">
        <v>636</v>
      </c>
      <c r="C18" s="413" t="s">
        <v>345</v>
      </c>
      <c r="D18" s="413" t="s">
        <v>346</v>
      </c>
      <c r="E18" s="685">
        <v>6.30</v>
      </c>
      <c r="F18" s="685">
        <v>5.60</v>
      </c>
      <c r="G18" s="685">
        <v>6.50</v>
      </c>
      <c r="H18" s="685">
        <v>6.80</v>
      </c>
      <c r="I18" s="686">
        <v>6.60</v>
      </c>
      <c r="J18" s="686">
        <v>7</v>
      </c>
      <c r="K18" s="686">
        <v>6.50</v>
      </c>
      <c r="L18" s="686">
        <v>6.30</v>
      </c>
    </row>
    <row r="19" spans="1:12" ht="12.75" customHeight="1">
      <c r="A19" s="792" t="s">
        <v>835</v>
      </c>
      <c r="B19" s="792" t="s">
        <v>836</v>
      </c>
      <c r="C19" s="412" t="s">
        <v>656</v>
      </c>
      <c r="D19" s="412" t="s">
        <v>324</v>
      </c>
      <c r="E19" s="798">
        <v>193</v>
      </c>
      <c r="F19" s="798">
        <v>200</v>
      </c>
      <c r="G19" s="798">
        <v>197</v>
      </c>
      <c r="H19" s="798">
        <v>211</v>
      </c>
      <c r="I19" s="799">
        <v>205</v>
      </c>
      <c r="J19" s="799">
        <v>213</v>
      </c>
      <c r="K19" s="799">
        <v>211</v>
      </c>
      <c r="L19" s="799">
        <v>229</v>
      </c>
    </row>
    <row r="20" spans="1:12" ht="12.75" customHeight="1">
      <c r="A20" s="637" t="s">
        <v>837</v>
      </c>
      <c r="B20" s="793" t="s">
        <v>636</v>
      </c>
      <c r="C20" s="413" t="s">
        <v>345</v>
      </c>
      <c r="D20" s="413" t="s">
        <v>346</v>
      </c>
      <c r="E20" s="800">
        <v>5.40</v>
      </c>
      <c r="F20" s="800">
        <v>4.80</v>
      </c>
      <c r="G20" s="800">
        <v>6.20</v>
      </c>
      <c r="H20" s="800">
        <v>5</v>
      </c>
      <c r="I20" s="801">
        <v>5.80</v>
      </c>
      <c r="J20" s="801">
        <v>6.80</v>
      </c>
      <c r="K20" s="801">
        <v>7.10</v>
      </c>
      <c r="L20" s="801">
        <v>8.8000000000000007</v>
      </c>
    </row>
    <row r="21" spans="1:12" ht="12.75" customHeight="1">
      <c r="A21" s="384" t="s">
        <v>838</v>
      </c>
      <c r="B21" s="384" t="s">
        <v>476</v>
      </c>
      <c r="C21" s="414" t="s">
        <v>656</v>
      </c>
      <c r="D21" s="414" t="s">
        <v>324</v>
      </c>
      <c r="E21" s="423">
        <v>879</v>
      </c>
      <c r="F21" s="423">
        <v>990</v>
      </c>
      <c r="G21" s="423">
        <v>1013</v>
      </c>
      <c r="H21" s="423">
        <v>986</v>
      </c>
      <c r="I21" s="319">
        <v>916</v>
      </c>
      <c r="J21" s="319">
        <v>1022</v>
      </c>
      <c r="K21" s="319">
        <v>1054</v>
      </c>
      <c r="L21" s="319">
        <v>1009</v>
      </c>
    </row>
    <row r="22" spans="1:12" ht="12.75" customHeight="1" thickBot="1">
      <c r="A22" s="632" t="s">
        <v>839</v>
      </c>
      <c r="B22" s="632" t="s">
        <v>840</v>
      </c>
      <c r="C22" s="446" t="s">
        <v>345</v>
      </c>
      <c r="D22" s="446" t="s">
        <v>346</v>
      </c>
      <c r="E22" s="447">
        <v>-0.30</v>
      </c>
      <c r="F22" s="447">
        <v>3.50</v>
      </c>
      <c r="G22" s="447">
        <v>4.5999999999999996</v>
      </c>
      <c r="H22" s="447">
        <v>2</v>
      </c>
      <c r="I22" s="346">
        <v>4.0999999999999996</v>
      </c>
      <c r="J22" s="346">
        <v>3.30</v>
      </c>
      <c r="K22" s="346">
        <v>4.0999999999999996</v>
      </c>
      <c r="L22" s="346">
        <v>2.2999999999999998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4"/>
      <c r="B34" s="84"/>
      <c r="C34" s="115"/>
      <c r="D34" s="115"/>
      <c r="E34" s="115"/>
      <c r="F34" s="115"/>
      <c r="G34" s="115"/>
      <c r="H34" s="115"/>
      <c r="I34" s="115"/>
      <c r="J34" s="115"/>
      <c r="K34" s="115"/>
      <c r="L34" s="83"/>
      <c r="M34" s="83"/>
      <c r="N34" s="83"/>
      <c r="O34" s="83"/>
    </row>
    <row r="35" spans="1:15" ht="12.75" customHeight="1" hidden="1">
      <c r="A35" s="118"/>
      <c r="B35" s="118"/>
      <c r="C35" s="86"/>
      <c r="D35" s="86"/>
      <c r="E35" s="86"/>
      <c r="F35" s="86"/>
      <c r="G35" s="86"/>
      <c r="H35" s="86"/>
      <c r="I35" s="86"/>
      <c r="J35" s="86"/>
      <c r="K35" s="119"/>
      <c r="L35" s="86"/>
      <c r="M35" s="86"/>
      <c r="N35" s="86"/>
      <c r="O35" s="86"/>
    </row>
    <row r="36" spans="1:15" ht="12.75" customHeight="1" hidden="1">
      <c r="A36" s="86"/>
      <c r="B36" s="86"/>
      <c r="C36" s="121"/>
      <c r="D36" s="121"/>
      <c r="E36" s="121"/>
      <c r="F36" s="121"/>
      <c r="G36" s="121"/>
      <c r="H36" s="121"/>
      <c r="I36" s="121"/>
      <c r="J36" s="121"/>
      <c r="K36" s="157"/>
      <c r="L36" s="86"/>
      <c r="M36" s="86"/>
      <c r="N36" s="86"/>
      <c r="O36" s="86"/>
    </row>
    <row r="37" spans="1:15" ht="12.75" customHeight="1" hidden="1">
      <c r="A37" s="86"/>
      <c r="B37" s="86"/>
      <c r="C37" s="121"/>
      <c r="D37" s="121"/>
      <c r="E37" s="121"/>
      <c r="F37" s="121"/>
      <c r="G37" s="121"/>
      <c r="H37" s="121"/>
      <c r="I37" s="121"/>
      <c r="J37" s="121"/>
      <c r="K37" s="121"/>
      <c r="L37" s="86"/>
      <c r="M37" s="86"/>
      <c r="N37" s="86"/>
      <c r="O37" s="86"/>
    </row>
    <row r="38" spans="1:15" ht="12.75" customHeight="1" hidden="1">
      <c r="A38" s="86"/>
      <c r="B38" s="86"/>
      <c r="C38" s="121"/>
      <c r="D38" s="121"/>
      <c r="E38" s="121"/>
      <c r="F38" s="121"/>
      <c r="G38" s="121"/>
      <c r="H38" s="121"/>
      <c r="I38" s="121"/>
      <c r="J38" s="121"/>
      <c r="K38" s="121"/>
      <c r="L38" s="86"/>
      <c r="M38" s="86"/>
      <c r="N38" s="86"/>
      <c r="O38" s="86"/>
    </row>
    <row r="39" spans="1:15" ht="12.75" customHeight="1" hidden="1">
      <c r="A39" s="86"/>
      <c r="B39" s="86"/>
      <c r="C39" s="121"/>
      <c r="D39" s="121"/>
      <c r="E39" s="121"/>
      <c r="F39" s="121"/>
      <c r="G39" s="121"/>
      <c r="H39" s="121"/>
      <c r="I39" s="121"/>
      <c r="J39" s="121"/>
      <c r="K39" s="121"/>
      <c r="L39" s="86"/>
      <c r="M39" s="86"/>
      <c r="N39" s="86"/>
      <c r="O39" s="86"/>
    </row>
    <row r="40" spans="1:15" ht="12.75" customHeight="1" hidden="1">
      <c r="A40" s="86"/>
      <c r="B40" s="86"/>
      <c r="C40" s="121"/>
      <c r="D40" s="121"/>
      <c r="E40" s="121"/>
      <c r="F40" s="121"/>
      <c r="G40" s="121"/>
      <c r="H40" s="121"/>
      <c r="I40" s="121"/>
      <c r="J40" s="121"/>
      <c r="K40" s="121"/>
      <c r="L40" s="86"/>
      <c r="M40" s="86"/>
      <c r="N40" s="86"/>
      <c r="O40" s="86"/>
    </row>
    <row r="41" spans="1:15" ht="12.75" customHeight="1" hidden="1">
      <c r="A41" s="86"/>
      <c r="B41" s="86"/>
      <c r="C41" s="121"/>
      <c r="D41" s="121"/>
      <c r="E41" s="121"/>
      <c r="F41" s="121"/>
      <c r="G41" s="121"/>
      <c r="H41" s="121"/>
      <c r="I41" s="121"/>
      <c r="J41" s="121"/>
      <c r="K41" s="121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85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176</v>
      </c>
    </row>
    <row r="18" spans="1:73" ht="13.5" customHeight="1">
      <c r="A18" s="175"/>
      <c r="B18" s="177" t="s">
        <v>1032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1064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1065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1066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1067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1153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1068</v>
      </c>
      <c r="B19" s="8">
        <v>3</v>
      </c>
      <c r="C19" s="8">
        <v>2.90</v>
      </c>
      <c r="D19" s="8">
        <v>2.80</v>
      </c>
      <c r="E19" s="8">
        <v>2.80</v>
      </c>
      <c r="F19" s="8">
        <v>2.80</v>
      </c>
      <c r="G19" s="8">
        <v>2.80</v>
      </c>
      <c r="H19" s="8">
        <v>2.80</v>
      </c>
      <c r="I19" s="8">
        <v>2.80</v>
      </c>
      <c r="J19" s="8">
        <v>3</v>
      </c>
      <c r="K19" s="8">
        <v>3.20</v>
      </c>
      <c r="L19" s="8">
        <v>3.50</v>
      </c>
      <c r="M19" s="8">
        <v>3.80</v>
      </c>
      <c r="N19" s="8">
        <v>4.50</v>
      </c>
      <c r="O19" s="8">
        <v>5.20</v>
      </c>
      <c r="P19" s="8">
        <v>6.10</v>
      </c>
      <c r="Q19" s="8">
        <v>7</v>
      </c>
      <c r="R19" s="8">
        <v>8.10</v>
      </c>
      <c r="S19" s="8">
        <v>9.40</v>
      </c>
      <c r="T19" s="8">
        <v>10.60</v>
      </c>
      <c r="U19" s="8">
        <v>11.70</v>
      </c>
      <c r="V19" s="8">
        <v>12.70</v>
      </c>
      <c r="W19" s="8">
        <v>13.50</v>
      </c>
      <c r="X19" s="8">
        <v>14.40</v>
      </c>
      <c r="Y19" s="8">
        <v>15.10</v>
      </c>
      <c r="Z19" s="8">
        <v>15.70</v>
      </c>
      <c r="AA19" s="8">
        <v>16.20</v>
      </c>
      <c r="AB19" s="8">
        <v>16.40</v>
      </c>
      <c r="AC19" s="8">
        <v>16.20</v>
      </c>
      <c r="AD19" s="8">
        <v>15.80</v>
      </c>
      <c r="AE19" s="8">
        <v>15.10</v>
      </c>
      <c r="AF19" s="8">
        <v>14.30</v>
      </c>
      <c r="AG19" s="8">
        <v>13.60</v>
      </c>
      <c r="AH19" s="8">
        <v>12.70</v>
      </c>
      <c r="AI19" s="8">
        <v>12.10</v>
      </c>
      <c r="AJ19" s="8">
        <v>11.40</v>
      </c>
      <c r="AK19" s="8">
        <v>10.70</v>
      </c>
      <c r="AL19" s="8">
        <v>9.40</v>
      </c>
      <c r="AM19" s="8">
        <v>8.1999999999999993</v>
      </c>
      <c r="AN19" s="8">
        <v>7.10</v>
      </c>
      <c r="AO19" s="8">
        <v>6.30</v>
      </c>
      <c r="AP19" s="8">
        <v>5.60</v>
      </c>
      <c r="AQ19" s="8">
        <v>4.9000000000000004</v>
      </c>
      <c r="AR19" s="8">
        <v>4.4000000000000004</v>
      </c>
      <c r="AS19" s="8">
        <v>3.90</v>
      </c>
      <c r="AT19" s="8">
        <v>3.50</v>
      </c>
      <c r="AU19" s="8">
        <v>3.10</v>
      </c>
      <c r="AV19" s="8">
        <v>2.70</v>
      </c>
      <c r="AW19" s="8">
        <v>2.40</v>
      </c>
      <c r="AX19" s="8">
        <v>2.50</v>
      </c>
      <c r="AY19" s="8">
        <v>2.50</v>
      </c>
      <c r="AZ19" s="8">
        <v>2.58</v>
      </c>
      <c r="BA19" s="8">
        <v>2.5099999999999998</v>
      </c>
      <c r="BB19" s="8">
        <v>2.4900000000000002</v>
      </c>
      <c r="BC19" s="8">
        <v>2.5499999999999998</v>
      </c>
      <c r="BD19" s="8">
        <v>2.58</v>
      </c>
      <c r="BE19" s="8">
        <v>2.57</v>
      </c>
      <c r="BF19" s="8">
        <v>2.5299999999999998</v>
      </c>
      <c r="BG19" s="8">
        <v>2.48</v>
      </c>
      <c r="BH19" s="8">
        <v>2.4300000000000002</v>
      </c>
      <c r="BI19" s="8">
        <v>2.38</v>
      </c>
      <c r="BJ19" s="8">
        <v>2.33</v>
      </c>
      <c r="BK19" s="8">
        <v>2.2799999999999998</v>
      </c>
      <c r="BL19" s="8">
        <v>2.2599999999999998</v>
      </c>
      <c r="BM19" s="8">
        <v>2.29</v>
      </c>
      <c r="BN19" s="8">
        <v>2.2799999999999998</v>
      </c>
      <c r="BO19" s="8">
        <v>2.2400000000000002</v>
      </c>
      <c r="BP19" s="8">
        <v>2.23</v>
      </c>
      <c r="BQ19" s="8">
        <v>2.2400000000000002</v>
      </c>
      <c r="BR19" s="8">
        <v>2.2599999999999998</v>
      </c>
      <c r="BS19" s="8">
        <v>2.2599999999999998</v>
      </c>
      <c r="BT19" s="8">
        <v>2.27</v>
      </c>
      <c r="BU19" s="8">
        <v>2.2599999999999998</v>
      </c>
    </row>
    <row r="20" spans="1:73" ht="13.5" customHeight="1">
      <c r="A20" s="175" t="s">
        <v>1069</v>
      </c>
      <c r="B20" s="8">
        <v>2.2000000000000002</v>
      </c>
      <c r="C20" s="8">
        <v>2.10</v>
      </c>
      <c r="D20" s="8">
        <v>2.2999999999999998</v>
      </c>
      <c r="E20" s="8">
        <v>3.10</v>
      </c>
      <c r="F20" s="8">
        <v>2.90</v>
      </c>
      <c r="G20" s="8">
        <v>2.80</v>
      </c>
      <c r="H20" s="8">
        <v>3.40</v>
      </c>
      <c r="I20" s="8">
        <v>4.0999999999999996</v>
      </c>
      <c r="J20" s="8">
        <v>4.9000000000000004</v>
      </c>
      <c r="K20" s="8">
        <v>5.80</v>
      </c>
      <c r="L20" s="8">
        <v>6</v>
      </c>
      <c r="M20" s="8">
        <v>6.60</v>
      </c>
      <c r="N20" s="8">
        <v>9.90</v>
      </c>
      <c r="O20" s="8">
        <v>11.10</v>
      </c>
      <c r="P20" s="8">
        <v>12.70</v>
      </c>
      <c r="Q20" s="8">
        <v>14.20</v>
      </c>
      <c r="R20" s="8">
        <v>16</v>
      </c>
      <c r="S20" s="8">
        <v>17.20</v>
      </c>
      <c r="T20" s="8">
        <v>17.50</v>
      </c>
      <c r="U20" s="8">
        <v>17.20</v>
      </c>
      <c r="V20" s="8">
        <v>18</v>
      </c>
      <c r="W20" s="8">
        <v>15.10</v>
      </c>
      <c r="X20" s="8">
        <v>16.20</v>
      </c>
      <c r="Y20" s="8">
        <v>15.80</v>
      </c>
      <c r="Z20" s="8">
        <v>17.50</v>
      </c>
      <c r="AA20" s="8">
        <v>16.70</v>
      </c>
      <c r="AB20" s="8">
        <v>15</v>
      </c>
      <c r="AC20" s="8">
        <v>12.70</v>
      </c>
      <c r="AD20" s="8">
        <v>11.10</v>
      </c>
      <c r="AE20" s="8">
        <v>9.6999999999999993</v>
      </c>
      <c r="AF20" s="8">
        <v>8.8000000000000007</v>
      </c>
      <c r="AG20" s="8">
        <v>8.50</v>
      </c>
      <c r="AH20" s="8">
        <v>6.90</v>
      </c>
      <c r="AI20" s="8">
        <v>8.50</v>
      </c>
      <c r="AJ20" s="8">
        <v>7.30</v>
      </c>
      <c r="AK20" s="8">
        <v>6.90</v>
      </c>
      <c r="AL20" s="8">
        <v>2.2999999999999998</v>
      </c>
      <c r="AM20" s="8">
        <v>2</v>
      </c>
      <c r="AN20" s="8">
        <v>2</v>
      </c>
      <c r="AO20" s="8">
        <v>2.90</v>
      </c>
      <c r="AP20" s="8">
        <v>2.60</v>
      </c>
      <c r="AQ20" s="8">
        <v>2</v>
      </c>
      <c r="AR20" s="8">
        <v>2.2000000000000002</v>
      </c>
      <c r="AS20" s="8">
        <v>2.2000000000000002</v>
      </c>
      <c r="AT20" s="8">
        <v>2.60</v>
      </c>
      <c r="AU20" s="8">
        <v>2.80</v>
      </c>
      <c r="AV20" s="8">
        <v>2.80</v>
      </c>
      <c r="AW20" s="8">
        <v>3</v>
      </c>
      <c r="AX20" s="8">
        <v>2.80</v>
      </c>
      <c r="AY20" s="8">
        <v>2.70</v>
      </c>
      <c r="AZ20" s="8">
        <v>2.5099999999999998</v>
      </c>
      <c r="BA20" s="8">
        <v>1.99</v>
      </c>
      <c r="BB20" s="8">
        <v>2.2999999999999998</v>
      </c>
      <c r="BC20" s="8">
        <v>2.74</v>
      </c>
      <c r="BD20" s="8">
        <v>2.44</v>
      </c>
      <c r="BE20" s="8">
        <v>2.13</v>
      </c>
      <c r="BF20" s="8">
        <v>2.15</v>
      </c>
      <c r="BG20" s="8">
        <v>2.1800000000000002</v>
      </c>
      <c r="BH20" s="8">
        <v>2.2000000000000002</v>
      </c>
      <c r="BI20" s="8">
        <v>2.39</v>
      </c>
      <c r="BJ20" s="8">
        <v>2.17</v>
      </c>
      <c r="BK20" s="8">
        <v>2.2200000000000002</v>
      </c>
      <c r="BL20" s="8">
        <v>2.2599999999999998</v>
      </c>
      <c r="BM20" s="8">
        <v>2.27</v>
      </c>
      <c r="BN20" s="8">
        <v>2.2400000000000002</v>
      </c>
      <c r="BO20" s="8">
        <v>2.2599999999999998</v>
      </c>
      <c r="BP20" s="8">
        <v>2.2799999999999998</v>
      </c>
      <c r="BQ20" s="8">
        <v>2.29</v>
      </c>
      <c r="BR20" s="8">
        <v>2.2999999999999998</v>
      </c>
      <c r="BS20" s="8">
        <v>2.29</v>
      </c>
      <c r="BT20" s="8">
        <v>2.27</v>
      </c>
      <c r="BU20" s="8">
        <v>2.2599999999999998</v>
      </c>
    </row>
    <row r="21" spans="1:73" ht="13.5" customHeight="1">
      <c r="A21" s="175" t="s">
        <v>1070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5" t="s">
        <v>1070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5" t="s">
        <v>1071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118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108</v>
      </c>
    </row>
    <row r="18" spans="1:157" ht="13.5" customHeight="1">
      <c r="A18" s="175"/>
      <c r="B18" s="181" t="s">
        <v>499</v>
      </c>
      <c r="C18" s="181" t="s">
        <v>464</v>
      </c>
      <c r="D18" s="181" t="s">
        <v>465</v>
      </c>
      <c r="E18" s="181" t="s">
        <v>466</v>
      </c>
      <c r="F18" s="181" t="s">
        <v>463</v>
      </c>
      <c r="G18" s="181" t="s">
        <v>464</v>
      </c>
      <c r="H18" s="181" t="s">
        <v>465</v>
      </c>
      <c r="I18" s="181" t="s">
        <v>466</v>
      </c>
      <c r="J18" s="181" t="s">
        <v>467</v>
      </c>
      <c r="K18" s="181" t="s">
        <v>464</v>
      </c>
      <c r="L18" s="181" t="s">
        <v>465</v>
      </c>
      <c r="M18" s="181" t="s">
        <v>466</v>
      </c>
      <c r="N18" s="181" t="s">
        <v>468</v>
      </c>
      <c r="O18" s="181" t="s">
        <v>464</v>
      </c>
      <c r="P18" s="181" t="s">
        <v>465</v>
      </c>
      <c r="Q18" s="181" t="s">
        <v>466</v>
      </c>
      <c r="R18" s="181" t="s">
        <v>469</v>
      </c>
      <c r="S18" s="181" t="s">
        <v>464</v>
      </c>
      <c r="T18" s="181" t="s">
        <v>465</v>
      </c>
      <c r="U18" s="181" t="s">
        <v>466</v>
      </c>
      <c r="V18" s="181" t="s">
        <v>470</v>
      </c>
      <c r="W18" s="181" t="s">
        <v>464</v>
      </c>
      <c r="X18" s="181" t="s">
        <v>465</v>
      </c>
      <c r="Y18" s="181" t="s">
        <v>466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981</v>
      </c>
      <c r="B19" s="8">
        <v>1.4863148791340612</v>
      </c>
      <c r="C19" s="8">
        <v>1.3761992439776258</v>
      </c>
      <c r="D19" s="8">
        <v>1.4619408293928104</v>
      </c>
      <c r="E19" s="8">
        <v>1.4077980499644305</v>
      </c>
      <c r="F19" s="8">
        <v>1.5245602655842432</v>
      </c>
      <c r="G19" s="8">
        <v>1.2649272572568382</v>
      </c>
      <c r="H19" s="8">
        <v>1.1077980499644302</v>
      </c>
      <c r="I19" s="8">
        <v>1.064831708303692</v>
      </c>
      <c r="J19" s="8">
        <v>0.97427361872480489</v>
      </c>
      <c r="K19" s="8">
        <v>1.2095325773109591</v>
      </c>
      <c r="L19" s="8">
        <v>1.8972953369321108</v>
      </c>
      <c r="M19" s="8">
        <v>2.8459430053981665</v>
      </c>
      <c r="N19" s="8">
        <v>3.6407342212999985</v>
      </c>
      <c r="O19" s="8">
        <v>5.0133654159333325</v>
      </c>
      <c r="P19" s="8">
        <v>5.2178911725999981</v>
      </c>
      <c r="Q19" s="8">
        <v>4.9481391280999985</v>
      </c>
      <c r="R19" s="8">
        <v>4.5820895369999963</v>
      </c>
      <c r="S19" s="8">
        <v>3.4141911304999986</v>
      </c>
      <c r="T19" s="8">
        <v>2.7043163138999997</v>
      </c>
      <c r="U19" s="8">
        <v>2.2746870414999996</v>
      </c>
      <c r="V19" s="8">
        <v>1.9135244872499997</v>
      </c>
      <c r="W19" s="8">
        <v>1.9372353590499996</v>
      </c>
      <c r="X19" s="8">
        <v>1.8188076410999994</v>
      </c>
      <c r="Y19" s="8">
        <v>1.9346571026499997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1072</v>
      </c>
      <c r="B20" s="8">
        <v>0.12</v>
      </c>
      <c r="C20" s="8">
        <v>0.17</v>
      </c>
      <c r="D20" s="8">
        <v>-0.02</v>
      </c>
      <c r="E20" s="8">
        <v>0.14000000000000001</v>
      </c>
      <c r="F20" s="8">
        <v>0.25</v>
      </c>
      <c r="G20" s="8">
        <v>0.49</v>
      </c>
      <c r="H20" s="8">
        <v>0.89</v>
      </c>
      <c r="I20" s="8">
        <v>0.85</v>
      </c>
      <c r="J20" s="8">
        <v>0.76</v>
      </c>
      <c r="K20" s="8">
        <v>0.55000000000000004</v>
      </c>
      <c r="L20" s="8">
        <v>0.96</v>
      </c>
      <c r="M20" s="8">
        <v>1.54</v>
      </c>
      <c r="N20" s="8">
        <v>2.71</v>
      </c>
      <c r="O20" s="8">
        <v>3.49</v>
      </c>
      <c r="P20" s="8">
        <v>3.94</v>
      </c>
      <c r="Q20" s="8">
        <v>3.46</v>
      </c>
      <c r="R20" s="8">
        <v>3.50</v>
      </c>
      <c r="S20" s="8">
        <v>2.52</v>
      </c>
      <c r="T20" s="8">
        <v>1.75</v>
      </c>
      <c r="U20" s="8">
        <v>1.04</v>
      </c>
      <c r="V20" s="8">
        <v>0.22</v>
      </c>
      <c r="W20" s="8">
        <v>0.10</v>
      </c>
      <c r="X20" s="8">
        <v>0.16</v>
      </c>
      <c r="Y20" s="8">
        <v>0.18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 t="s">
        <v>1073</v>
      </c>
      <c r="B21" s="8">
        <v>0.50</v>
      </c>
      <c r="C21" s="8">
        <v>0.50</v>
      </c>
      <c r="D21" s="8">
        <v>0.80</v>
      </c>
      <c r="E21" s="8">
        <v>0.89999999999999991</v>
      </c>
      <c r="F21" s="8">
        <v>1.40</v>
      </c>
      <c r="G21" s="8">
        <v>1.7000000000000002</v>
      </c>
      <c r="H21" s="8">
        <v>1.50</v>
      </c>
      <c r="I21" s="8">
        <v>1.1000000000000001</v>
      </c>
      <c r="J21" s="8">
        <v>0.90</v>
      </c>
      <c r="K21" s="8">
        <v>0.70</v>
      </c>
      <c r="L21" s="8">
        <v>0.80</v>
      </c>
      <c r="M21" s="8">
        <v>1.1000000000000001</v>
      </c>
      <c r="N21" s="8">
        <v>1.90</v>
      </c>
      <c r="O21" s="8">
        <v>3.20</v>
      </c>
      <c r="P21" s="8">
        <v>4.0999999999999996</v>
      </c>
      <c r="Q21" s="8">
        <v>5</v>
      </c>
      <c r="R21" s="8">
        <v>4.8999999999999995</v>
      </c>
      <c r="S21" s="8">
        <v>3.20</v>
      </c>
      <c r="T21" s="8">
        <v>2</v>
      </c>
      <c r="U21" s="8">
        <v>0.80</v>
      </c>
      <c r="V21" s="8">
        <v>-0.49999999999999994</v>
      </c>
      <c r="W21" s="8">
        <v>-0.16666666666666663</v>
      </c>
      <c r="X21" s="8">
        <v>0.13333333333333341</v>
      </c>
      <c r="Y21" s="8">
        <v>0.56666666666666676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 t="s">
        <v>1074</v>
      </c>
      <c r="B22" s="8">
        <v>0.59498510459019893</v>
      </c>
      <c r="C22" s="8">
        <v>0.75646337278207898</v>
      </c>
      <c r="D22" s="8">
        <v>0.56026616659643735</v>
      </c>
      <c r="E22" s="8">
        <v>0.5564832863989323</v>
      </c>
      <c r="F22" s="8">
        <v>0.42152943471330129</v>
      </c>
      <c r="G22" s="8">
        <v>-0.35902612137706147</v>
      </c>
      <c r="H22" s="8">
        <v>-0.19635725205950538</v>
      </c>
      <c r="I22" s="8">
        <v>-0.41283076170420541</v>
      </c>
      <c r="J22" s="8">
        <v>-0.43286081126578946</v>
      </c>
      <c r="K22" s="8">
        <v>0.44076872751466833</v>
      </c>
      <c r="L22" s="8">
        <v>0.4444664638333975</v>
      </c>
      <c r="M22" s="8">
        <v>0.61740539953332152</v>
      </c>
      <c r="N22" s="8">
        <v>2.9485718725666672</v>
      </c>
      <c r="O22" s="8">
        <v>4.092516037366666</v>
      </c>
      <c r="P22" s="8">
        <v>4.3439074629000007</v>
      </c>
      <c r="Q22" s="8">
        <v>2.2966563497000001</v>
      </c>
      <c r="R22" s="8">
        <v>3.4207594418000005</v>
      </c>
      <c r="S22" s="8">
        <v>1.9693879847</v>
      </c>
      <c r="T22" s="8">
        <v>1.5443832135999997</v>
      </c>
      <c r="U22" s="8">
        <v>3.4897038468999999</v>
      </c>
      <c r="V22" s="8">
        <v>0.47096872719999999</v>
      </c>
      <c r="W22" s="8">
        <v>0.6312968632</v>
      </c>
      <c r="X22" s="8">
        <v>0.18317779199999998</v>
      </c>
      <c r="Y22" s="8">
        <v>0.21527335960000005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 t="s">
        <v>478</v>
      </c>
      <c r="B23" s="8">
        <v>2.70</v>
      </c>
      <c r="C23" s="8">
        <v>2.80</v>
      </c>
      <c r="D23" s="8">
        <v>2.80</v>
      </c>
      <c r="E23" s="8">
        <v>3</v>
      </c>
      <c r="F23" s="8">
        <v>3.60</v>
      </c>
      <c r="G23" s="8">
        <v>3.10</v>
      </c>
      <c r="H23" s="8">
        <v>3.30</v>
      </c>
      <c r="I23" s="8">
        <v>2.60</v>
      </c>
      <c r="J23" s="8">
        <v>2.2000000000000002</v>
      </c>
      <c r="K23" s="8">
        <v>2.90</v>
      </c>
      <c r="L23" s="8">
        <v>4.0999999999999996</v>
      </c>
      <c r="M23" s="8">
        <v>6.10</v>
      </c>
      <c r="N23" s="8">
        <v>11.20</v>
      </c>
      <c r="O23" s="8">
        <v>15.80</v>
      </c>
      <c r="P23" s="8">
        <v>17.60</v>
      </c>
      <c r="Q23" s="8">
        <v>15.70</v>
      </c>
      <c r="R23" s="8">
        <v>16.40</v>
      </c>
      <c r="S23" s="8">
        <v>11.10</v>
      </c>
      <c r="T23" s="8">
        <v>8</v>
      </c>
      <c r="U23" s="8">
        <v>7.60</v>
      </c>
      <c r="V23" s="8">
        <v>2.10</v>
      </c>
      <c r="W23" s="8">
        <v>2.50</v>
      </c>
      <c r="X23" s="8">
        <v>2.2999999999999998</v>
      </c>
      <c r="Y23" s="8">
        <v>2.90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</row>
    <row r="26" spans="2:25" ht="13.5" customHeight="1"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</row>
    <row r="27" spans="2:25" ht="13.5" customHeight="1"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</row>
    <row r="28" spans="2:25" ht="13.5" customHeight="1"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</row>
    <row r="29" spans="2:25" ht="13.5" customHeight="1">
      <c r="B29" s="579"/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254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108</v>
      </c>
    </row>
    <row r="18" spans="1:157" ht="13.5" customHeight="1">
      <c r="A18" s="175"/>
      <c r="B18" s="181" t="s">
        <v>499</v>
      </c>
      <c r="C18" s="181" t="s">
        <v>464</v>
      </c>
      <c r="D18" s="181" t="s">
        <v>465</v>
      </c>
      <c r="E18" s="181" t="s">
        <v>466</v>
      </c>
      <c r="F18" s="181" t="s">
        <v>463</v>
      </c>
      <c r="G18" s="181" t="s">
        <v>464</v>
      </c>
      <c r="H18" s="181" t="s">
        <v>465</v>
      </c>
      <c r="I18" s="181" t="s">
        <v>466</v>
      </c>
      <c r="J18" s="181" t="s">
        <v>467</v>
      </c>
      <c r="K18" s="181" t="s">
        <v>464</v>
      </c>
      <c r="L18" s="181" t="s">
        <v>465</v>
      </c>
      <c r="M18" s="181" t="s">
        <v>466</v>
      </c>
      <c r="N18" s="181" t="s">
        <v>468</v>
      </c>
      <c r="O18" s="181" t="s">
        <v>464</v>
      </c>
      <c r="P18" s="181" t="s">
        <v>465</v>
      </c>
      <c r="Q18" s="181" t="s">
        <v>466</v>
      </c>
      <c r="R18" s="181" t="s">
        <v>469</v>
      </c>
      <c r="S18" s="181" t="s">
        <v>464</v>
      </c>
      <c r="T18" s="181" t="s">
        <v>465</v>
      </c>
      <c r="U18" s="181" t="s">
        <v>466</v>
      </c>
      <c r="V18" s="181" t="s">
        <v>470</v>
      </c>
      <c r="W18" s="181" t="s">
        <v>464</v>
      </c>
      <c r="X18" s="181" t="s">
        <v>465</v>
      </c>
      <c r="Y18" s="181" t="s">
        <v>466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1075</v>
      </c>
      <c r="B19" s="8">
        <v>3.10</v>
      </c>
      <c r="C19" s="8">
        <v>2.60</v>
      </c>
      <c r="D19" s="8">
        <v>2.70</v>
      </c>
      <c r="E19" s="8">
        <v>2.50</v>
      </c>
      <c r="F19" s="8">
        <v>2.90</v>
      </c>
      <c r="G19" s="8">
        <v>3.30</v>
      </c>
      <c r="H19" s="8">
        <v>3.90</v>
      </c>
      <c r="I19" s="8">
        <v>4</v>
      </c>
      <c r="J19" s="8">
        <v>3.60</v>
      </c>
      <c r="K19" s="8">
        <v>3.40</v>
      </c>
      <c r="L19" s="8">
        <v>4.70</v>
      </c>
      <c r="M19" s="8">
        <v>7.50</v>
      </c>
      <c r="N19" s="8">
        <v>10.30</v>
      </c>
      <c r="O19" s="8">
        <v>13.40</v>
      </c>
      <c r="P19" s="8">
        <v>14.30</v>
      </c>
      <c r="Q19" s="8">
        <v>12.80</v>
      </c>
      <c r="R19" s="8">
        <v>11.20</v>
      </c>
      <c r="S19" s="8">
        <v>7.90</v>
      </c>
      <c r="T19" s="8">
        <v>5.70</v>
      </c>
      <c r="U19" s="8">
        <v>4</v>
      </c>
      <c r="V19" s="8">
        <v>2.70</v>
      </c>
      <c r="W19" s="8">
        <v>2.60</v>
      </c>
      <c r="X19" s="8">
        <v>2.2999999999999998</v>
      </c>
      <c r="Y19" s="8">
        <v>2.2999999999999998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883</v>
      </c>
      <c r="B20" s="8">
        <v>4.71</v>
      </c>
      <c r="C20" s="8">
        <v>4.5599999999999996</v>
      </c>
      <c r="D20" s="8">
        <v>2.64</v>
      </c>
      <c r="E20" s="8">
        <v>3.58</v>
      </c>
      <c r="F20" s="8">
        <v>6.33</v>
      </c>
      <c r="G20" s="8">
        <v>7.48</v>
      </c>
      <c r="H20" s="8">
        <v>6.02</v>
      </c>
      <c r="I20" s="8">
        <v>9.14</v>
      </c>
      <c r="J20" s="8">
        <v>1.26</v>
      </c>
      <c r="K20" s="8">
        <v>3.11</v>
      </c>
      <c r="L20" s="8">
        <v>5.33</v>
      </c>
      <c r="M20" s="8">
        <v>2.62</v>
      </c>
      <c r="N20" s="8">
        <v>4.76</v>
      </c>
      <c r="O20" s="8">
        <v>3.20</v>
      </c>
      <c r="P20" s="8">
        <v>4.6900000000000004</v>
      </c>
      <c r="Q20" s="8">
        <v>7.22</v>
      </c>
      <c r="R20" s="8">
        <v>8.90</v>
      </c>
      <c r="S20" s="8">
        <v>8.6300000000000008</v>
      </c>
      <c r="T20" s="8">
        <v>7.81</v>
      </c>
      <c r="U20" s="8">
        <v>6.39</v>
      </c>
      <c r="V20" s="8">
        <v>6.44</v>
      </c>
      <c r="W20" s="8">
        <v>4.79</v>
      </c>
      <c r="X20" s="8">
        <v>4.3099999999999996</v>
      </c>
      <c r="Y20" s="8">
        <v>4.67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311</v>
      </c>
      <c r="H1" s="2" t="s">
        <v>31</v>
      </c>
    </row>
    <row r="2" ht="13.5" customHeight="1">
      <c r="A2" s="176" t="s">
        <v>434</v>
      </c>
    </row>
    <row r="3" ht="13.5" customHeight="1">
      <c r="A3" s="176" t="s">
        <v>310</v>
      </c>
    </row>
    <row r="18" spans="1:157" ht="13.5" customHeight="1">
      <c r="A18" s="175"/>
      <c r="B18" s="181" t="s">
        <v>467</v>
      </c>
      <c r="C18" s="181" t="s">
        <v>464</v>
      </c>
      <c r="D18" s="181" t="s">
        <v>465</v>
      </c>
      <c r="E18" s="181" t="s">
        <v>466</v>
      </c>
      <c r="F18" s="181" t="s">
        <v>468</v>
      </c>
      <c r="G18" s="181" t="s">
        <v>464</v>
      </c>
      <c r="H18" s="181" t="s">
        <v>465</v>
      </c>
      <c r="I18" s="181" t="s">
        <v>466</v>
      </c>
      <c r="J18" s="181" t="s">
        <v>469</v>
      </c>
      <c r="K18" s="181" t="s">
        <v>464</v>
      </c>
      <c r="L18" s="181" t="s">
        <v>465</v>
      </c>
      <c r="M18" s="181" t="s">
        <v>466</v>
      </c>
      <c r="N18" s="181" t="s">
        <v>470</v>
      </c>
      <c r="O18" s="181" t="s">
        <v>464</v>
      </c>
      <c r="P18" s="181" t="s">
        <v>465</v>
      </c>
      <c r="Q18" s="181" t="s">
        <v>466</v>
      </c>
      <c r="R18" s="181" t="s">
        <v>471</v>
      </c>
      <c r="S18" s="181" t="s">
        <v>464</v>
      </c>
      <c r="T18" s="181" t="s">
        <v>465</v>
      </c>
      <c r="U18" s="181" t="s">
        <v>466</v>
      </c>
      <c r="V18" s="181" t="s">
        <v>485</v>
      </c>
      <c r="W18" s="181" t="s">
        <v>464</v>
      </c>
      <c r="X18" s="181" t="s">
        <v>465</v>
      </c>
      <c r="Y18" s="181" t="s">
        <v>466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1076</v>
      </c>
      <c r="B19" s="8">
        <v>-1.68</v>
      </c>
      <c r="C19" s="8">
        <v>5.52</v>
      </c>
      <c r="D19" s="8">
        <v>3.80</v>
      </c>
      <c r="E19" s="8">
        <v>5.07</v>
      </c>
      <c r="F19" s="8">
        <v>5.75</v>
      </c>
      <c r="G19" s="8">
        <v>4.03</v>
      </c>
      <c r="H19" s="8">
        <v>3.76</v>
      </c>
      <c r="I19" s="8">
        <v>4.0599999999999996</v>
      </c>
      <c r="J19" s="8">
        <v>3.65</v>
      </c>
      <c r="K19" s="8">
        <v>4.4800000000000004</v>
      </c>
      <c r="L19" s="8">
        <v>1.81</v>
      </c>
      <c r="M19" s="8">
        <v>-0.55000000000000004</v>
      </c>
      <c r="N19" s="8">
        <v>-5.13</v>
      </c>
      <c r="O19" s="8">
        <v>-5.49</v>
      </c>
      <c r="P19" s="8">
        <v>-4.21</v>
      </c>
      <c r="Q19" s="8">
        <v>-2.88</v>
      </c>
      <c r="R19" s="8">
        <v>-0.05</v>
      </c>
      <c r="S19" s="8">
        <v>0.15</v>
      </c>
      <c r="T19" s="8">
        <v>1.60</v>
      </c>
      <c r="U19" s="8">
        <v>2.10</v>
      </c>
      <c r="V19" s="8">
        <v>1.67</v>
      </c>
      <c r="W19" s="8">
        <v>1.40</v>
      </c>
      <c r="X19" s="8">
        <v>1.31</v>
      </c>
      <c r="Y19" s="8">
        <v>1.41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1077</v>
      </c>
      <c r="B20" s="8">
        <v>13.01</v>
      </c>
      <c r="C20" s="8">
        <v>101.02</v>
      </c>
      <c r="D20" s="8">
        <v>63.68</v>
      </c>
      <c r="E20" s="8">
        <v>78.27</v>
      </c>
      <c r="F20" s="8">
        <v>67.91</v>
      </c>
      <c r="G20" s="8">
        <v>79.709999999999994</v>
      </c>
      <c r="H20" s="8">
        <v>54.57</v>
      </c>
      <c r="I20" s="8">
        <v>20.14</v>
      </c>
      <c r="J20" s="8">
        <v>-18.97</v>
      </c>
      <c r="K20" s="8">
        <v>-35.880000000000003</v>
      </c>
      <c r="L20" s="8">
        <v>-21.82</v>
      </c>
      <c r="M20" s="8">
        <v>-9.67</v>
      </c>
      <c r="N20" s="8">
        <v>6.53</v>
      </c>
      <c r="O20" s="8">
        <v>16.12</v>
      </c>
      <c r="P20" s="8">
        <v>-4.47</v>
      </c>
      <c r="Q20" s="8">
        <v>-7.94</v>
      </c>
      <c r="R20" s="8">
        <v>-5.68</v>
      </c>
      <c r="S20" s="8">
        <v>-16.29</v>
      </c>
      <c r="T20" s="8">
        <v>-12.94</v>
      </c>
      <c r="U20" s="8">
        <v>-11.52</v>
      </c>
      <c r="V20" s="8">
        <v>-15.07</v>
      </c>
      <c r="W20" s="8">
        <v>-8.07</v>
      </c>
      <c r="X20" s="8">
        <v>-6.69</v>
      </c>
      <c r="Y20" s="8">
        <v>-5.66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312</v>
      </c>
      <c r="H1" s="2" t="s">
        <v>31</v>
      </c>
    </row>
    <row r="2" ht="13.5" customHeight="1">
      <c r="A2" s="176" t="s">
        <v>241</v>
      </c>
    </row>
    <row r="3" ht="13.5" customHeight="1">
      <c r="A3" s="176" t="s">
        <v>170</v>
      </c>
    </row>
    <row r="18" spans="1:93" ht="13.5" customHeight="1">
      <c r="A18" s="175"/>
      <c r="B18" s="8" t="s">
        <v>447</v>
      </c>
      <c r="C18" s="8" t="s">
        <v>448</v>
      </c>
      <c r="D18" s="8" t="s">
        <v>449</v>
      </c>
      <c r="E18" s="8" t="s">
        <v>450</v>
      </c>
      <c r="F18" s="8" t="s">
        <v>451</v>
      </c>
      <c r="G18" s="8" t="s">
        <v>452</v>
      </c>
      <c r="H18" s="8" t="s">
        <v>453</v>
      </c>
      <c r="I18" s="8" t="s">
        <v>454</v>
      </c>
      <c r="J18" s="8" t="s">
        <v>455</v>
      </c>
      <c r="K18" s="8" t="s">
        <v>456</v>
      </c>
      <c r="L18" s="8" t="s">
        <v>773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331</v>
      </c>
      <c r="B19" s="8">
        <v>0.51</v>
      </c>
      <c r="C19" s="8">
        <v>1.43</v>
      </c>
      <c r="D19" s="8">
        <v>1.42</v>
      </c>
      <c r="E19" s="8">
        <v>1.43</v>
      </c>
      <c r="F19" s="8">
        <v>1.43</v>
      </c>
      <c r="G19" s="8">
        <v>1.99</v>
      </c>
      <c r="H19" s="8">
        <v>6.60</v>
      </c>
      <c r="I19" s="8">
        <v>3.84</v>
      </c>
      <c r="J19" s="8">
        <v>1.45</v>
      </c>
      <c r="K19" s="8">
        <v>1.1200000000000001</v>
      </c>
      <c r="L19" s="8">
        <v>1.08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333</v>
      </c>
      <c r="B20" s="8">
        <v>0.28000000000000003</v>
      </c>
      <c r="C20" s="8">
        <v>0.67</v>
      </c>
      <c r="D20" s="8">
        <v>1.03</v>
      </c>
      <c r="E20" s="8">
        <v>1.04</v>
      </c>
      <c r="F20" s="8">
        <v>1.1100000000000001</v>
      </c>
      <c r="G20" s="8">
        <v>0.84</v>
      </c>
      <c r="H20" s="8">
        <v>0.89</v>
      </c>
      <c r="I20" s="8">
        <v>1.07</v>
      </c>
      <c r="J20" s="8">
        <v>0.74</v>
      </c>
      <c r="K20" s="8">
        <v>0.73</v>
      </c>
      <c r="L20" s="8">
        <v>0.54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458</v>
      </c>
      <c r="B21" s="8">
        <v>0.15</v>
      </c>
      <c r="C21" s="8">
        <v>0.36</v>
      </c>
      <c r="D21" s="8">
        <v>0.41</v>
      </c>
      <c r="E21" s="8">
        <v>1.01</v>
      </c>
      <c r="F21" s="8">
        <v>0.77</v>
      </c>
      <c r="G21" s="8">
        <v>1.1000000000000001</v>
      </c>
      <c r="H21" s="8">
        <v>3.59</v>
      </c>
      <c r="I21" s="8">
        <v>1.24</v>
      </c>
      <c r="J21" s="8">
        <v>0.55000000000000004</v>
      </c>
      <c r="K21" s="8">
        <v>0.37</v>
      </c>
      <c r="L21" s="8">
        <v>0.42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459</v>
      </c>
      <c r="B22" s="8">
        <v>1.49</v>
      </c>
      <c r="C22" s="8">
        <v>1.68</v>
      </c>
      <c r="D22" s="8">
        <v>2.81</v>
      </c>
      <c r="E22" s="8">
        <v>3.84</v>
      </c>
      <c r="F22" s="8">
        <v>4.5199999999999996</v>
      </c>
      <c r="G22" s="8">
        <v>4.03</v>
      </c>
      <c r="H22" s="8">
        <v>8.67</v>
      </c>
      <c r="I22" s="8">
        <v>8.1300000000000008</v>
      </c>
      <c r="J22" s="8">
        <v>3.98</v>
      </c>
      <c r="K22" s="8">
        <v>2.67</v>
      </c>
      <c r="L22" s="8">
        <v>2.2799999999999998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860</v>
      </c>
      <c r="B23" s="8">
        <v>0.55000000000000004</v>
      </c>
      <c r="C23" s="8">
        <v>-0.78</v>
      </c>
      <c r="D23" s="8">
        <v>-0.05</v>
      </c>
      <c r="E23" s="8">
        <v>0.37</v>
      </c>
      <c r="F23" s="8">
        <v>1.21</v>
      </c>
      <c r="G23" s="8">
        <v>0.11</v>
      </c>
      <c r="H23" s="8">
        <v>-2.41</v>
      </c>
      <c r="I23" s="8">
        <v>1.98</v>
      </c>
      <c r="J23" s="8">
        <v>1.23</v>
      </c>
      <c r="K23" s="8">
        <v>0.45</v>
      </c>
      <c r="L23" s="8">
        <v>0.23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1147</v>
      </c>
      <c r="H1" s="2" t="s">
        <v>31</v>
      </c>
    </row>
    <row r="2" ht="13.5" customHeight="1">
      <c r="A2" s="176" t="s">
        <v>275</v>
      </c>
    </row>
    <row r="3" ht="13.5" customHeight="1">
      <c r="A3" s="176" t="s">
        <v>170</v>
      </c>
    </row>
    <row r="18" spans="2:26" ht="13.5" customHeight="1">
      <c r="B18" s="182">
        <v>2015</v>
      </c>
      <c r="C18" s="182">
        <v>2016</v>
      </c>
      <c r="D18" s="182">
        <v>2017</v>
      </c>
      <c r="E18" s="182">
        <v>2018</v>
      </c>
      <c r="F18" s="182">
        <v>2019</v>
      </c>
      <c r="G18" s="182">
        <v>2020</v>
      </c>
      <c r="H18" s="182">
        <v>2021</v>
      </c>
      <c r="I18" s="182">
        <v>2022</v>
      </c>
      <c r="J18" s="182">
        <v>2023</v>
      </c>
      <c r="K18" s="182">
        <v>2024</v>
      </c>
      <c r="L18" s="182">
        <v>2025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5" ht="13.5" customHeight="1">
      <c r="A19" s="175" t="s">
        <v>1136</v>
      </c>
      <c r="B19" s="183">
        <v>-0.67</v>
      </c>
      <c r="C19" s="183">
        <v>0.68</v>
      </c>
      <c r="D19" s="183">
        <v>1.46</v>
      </c>
      <c r="E19" s="183">
        <v>0.88</v>
      </c>
      <c r="F19" s="183">
        <v>0.28000000000000003</v>
      </c>
      <c r="G19" s="183">
        <v>-5.65</v>
      </c>
      <c r="H19" s="183">
        <v>-4.95</v>
      </c>
      <c r="I19" s="183">
        <v>-3.07</v>
      </c>
      <c r="J19" s="183">
        <v>-3.75</v>
      </c>
      <c r="K19" s="183">
        <v>-2.21</v>
      </c>
      <c r="L19" s="183">
        <v>-2.23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313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1:81" ht="13.5" customHeight="1">
      <c r="A18" s="175"/>
      <c r="B18" s="8" t="s">
        <v>467</v>
      </c>
      <c r="C18" s="8" t="s">
        <v>464</v>
      </c>
      <c r="D18" s="8" t="s">
        <v>465</v>
      </c>
      <c r="E18" s="8" t="s">
        <v>466</v>
      </c>
      <c r="F18" s="8" t="s">
        <v>468</v>
      </c>
      <c r="G18" s="8" t="s">
        <v>464</v>
      </c>
      <c r="H18" s="8" t="s">
        <v>465</v>
      </c>
      <c r="I18" s="8" t="s">
        <v>466</v>
      </c>
      <c r="J18" s="8" t="s">
        <v>469</v>
      </c>
      <c r="K18" s="8" t="s">
        <v>464</v>
      </c>
      <c r="L18" s="8" t="s">
        <v>465</v>
      </c>
      <c r="M18" s="8" t="s">
        <v>466</v>
      </c>
      <c r="N18" s="8" t="s">
        <v>470</v>
      </c>
      <c r="O18" s="8" t="s">
        <v>464</v>
      </c>
      <c r="P18" s="8" t="s">
        <v>465</v>
      </c>
      <c r="Q18" s="8" t="s">
        <v>466</v>
      </c>
      <c r="R18" s="8" t="s">
        <v>471</v>
      </c>
      <c r="S18" s="8" t="s">
        <v>464</v>
      </c>
      <c r="T18" s="8" t="s">
        <v>465</v>
      </c>
      <c r="U18" s="8" t="s">
        <v>466</v>
      </c>
      <c r="V18" s="8" t="s">
        <v>485</v>
      </c>
      <c r="W18" s="8" t="s">
        <v>464</v>
      </c>
      <c r="X18" s="8" t="s">
        <v>465</v>
      </c>
      <c r="Y18" s="8" t="s">
        <v>466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1078</v>
      </c>
      <c r="B19" s="8">
        <v>3.04</v>
      </c>
      <c r="C19" s="8">
        <v>2.17</v>
      </c>
      <c r="D19" s="8">
        <v>5.71</v>
      </c>
      <c r="E19" s="8">
        <v>5.68</v>
      </c>
      <c r="F19" s="8">
        <v>7.03</v>
      </c>
      <c r="G19" s="8">
        <v>10.199999999999999</v>
      </c>
      <c r="H19" s="8">
        <v>11.67</v>
      </c>
      <c r="I19" s="8">
        <v>7.42</v>
      </c>
      <c r="J19" s="8">
        <v>4.9800000000000004</v>
      </c>
      <c r="K19" s="8">
        <v>-1.04</v>
      </c>
      <c r="L19" s="8">
        <v>-2.94</v>
      </c>
      <c r="M19" s="8">
        <v>0.15</v>
      </c>
      <c r="N19" s="8">
        <v>1.87</v>
      </c>
      <c r="O19" s="8">
        <v>4.6900000000000004</v>
      </c>
      <c r="P19" s="8">
        <v>4.1900000000000004</v>
      </c>
      <c r="Q19" s="8">
        <v>3.90</v>
      </c>
      <c r="R19" s="8">
        <v>2.93</v>
      </c>
      <c r="S19" s="8">
        <v>2.5299999999999998</v>
      </c>
      <c r="T19" s="8">
        <v>1.07</v>
      </c>
      <c r="U19" s="8">
        <v>0.71</v>
      </c>
      <c r="V19" s="8">
        <v>0.86</v>
      </c>
      <c r="W19" s="8">
        <v>1.28</v>
      </c>
      <c r="X19" s="8">
        <v>1.34</v>
      </c>
      <c r="Y19" s="8">
        <v>1.1299999999999999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1079</v>
      </c>
      <c r="B20" s="8">
        <v>1.33</v>
      </c>
      <c r="C20" s="8">
        <v>2</v>
      </c>
      <c r="D20" s="8">
        <v>6.25</v>
      </c>
      <c r="E20" s="8">
        <v>7.14</v>
      </c>
      <c r="F20" s="8">
        <v>10.39</v>
      </c>
      <c r="G20" s="8">
        <v>15.77</v>
      </c>
      <c r="H20" s="8">
        <v>15.91</v>
      </c>
      <c r="I20" s="8">
        <v>10.130000000000001</v>
      </c>
      <c r="J20" s="8">
        <v>4.18</v>
      </c>
      <c r="K20" s="8">
        <v>-5.43</v>
      </c>
      <c r="L20" s="8">
        <v>-6.55</v>
      </c>
      <c r="M20" s="8">
        <v>-1.80</v>
      </c>
      <c r="N20" s="8">
        <v>-0.06</v>
      </c>
      <c r="O20" s="8">
        <v>3.42</v>
      </c>
      <c r="P20" s="8">
        <v>2.80</v>
      </c>
      <c r="Q20" s="8">
        <v>2.0499999999999998</v>
      </c>
      <c r="R20" s="8">
        <v>2.08</v>
      </c>
      <c r="S20" s="8">
        <v>1.85</v>
      </c>
      <c r="T20" s="8">
        <v>0.72</v>
      </c>
      <c r="U20" s="8">
        <v>0.44</v>
      </c>
      <c r="V20" s="8">
        <v>0.50</v>
      </c>
      <c r="W20" s="8">
        <v>0.97</v>
      </c>
      <c r="X20" s="8">
        <v>1.06</v>
      </c>
      <c r="Y20" s="8">
        <v>0.99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860</v>
      </c>
      <c r="B21" s="8">
        <v>1.69</v>
      </c>
      <c r="C21" s="8">
        <v>0.18</v>
      </c>
      <c r="D21" s="8">
        <v>-0.51</v>
      </c>
      <c r="E21" s="8">
        <v>-1.36</v>
      </c>
      <c r="F21" s="8">
        <v>-3.04</v>
      </c>
      <c r="G21" s="8">
        <v>-4.8099999999999996</v>
      </c>
      <c r="H21" s="8">
        <v>-3.66</v>
      </c>
      <c r="I21" s="8">
        <v>-2.46</v>
      </c>
      <c r="J21" s="8">
        <v>0.77</v>
      </c>
      <c r="K21" s="8">
        <v>4.6399999999999997</v>
      </c>
      <c r="L21" s="8">
        <v>3.86</v>
      </c>
      <c r="M21" s="8">
        <v>1.99</v>
      </c>
      <c r="N21" s="8">
        <v>1.93</v>
      </c>
      <c r="O21" s="8">
        <v>1.23</v>
      </c>
      <c r="P21" s="8">
        <v>1.35</v>
      </c>
      <c r="Q21" s="8">
        <v>1.81</v>
      </c>
      <c r="R21" s="8">
        <v>0.83</v>
      </c>
      <c r="S21" s="8">
        <v>0.67</v>
      </c>
      <c r="T21" s="8">
        <v>0.35</v>
      </c>
      <c r="U21" s="8">
        <v>0.27</v>
      </c>
      <c r="V21" s="8">
        <v>0.35</v>
      </c>
      <c r="W21" s="8">
        <v>0.31</v>
      </c>
      <c r="X21" s="8">
        <v>0.27</v>
      </c>
      <c r="Y21" s="8">
        <v>0.14000000000000001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314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220</v>
      </c>
    </row>
    <row r="18" spans="1:81" ht="13.5" customHeight="1">
      <c r="A18" s="175"/>
      <c r="B18" s="8" t="s">
        <v>499</v>
      </c>
      <c r="C18" s="8" t="s">
        <v>464</v>
      </c>
      <c r="D18" s="8" t="s">
        <v>465</v>
      </c>
      <c r="E18" s="8" t="s">
        <v>466</v>
      </c>
      <c r="F18" s="8" t="s">
        <v>463</v>
      </c>
      <c r="G18" s="8" t="s">
        <v>464</v>
      </c>
      <c r="H18" s="8" t="s">
        <v>465</v>
      </c>
      <c r="I18" s="8" t="s">
        <v>466</v>
      </c>
      <c r="J18" s="8" t="s">
        <v>467</v>
      </c>
      <c r="K18" s="8" t="s">
        <v>464</v>
      </c>
      <c r="L18" s="8" t="s">
        <v>465</v>
      </c>
      <c r="M18" s="8" t="s">
        <v>466</v>
      </c>
      <c r="N18" s="8" t="s">
        <v>468</v>
      </c>
      <c r="O18" s="8" t="s">
        <v>464</v>
      </c>
      <c r="P18" s="8" t="s">
        <v>465</v>
      </c>
      <c r="Q18" s="8" t="s">
        <v>466</v>
      </c>
      <c r="R18" s="8" t="s">
        <v>469</v>
      </c>
      <c r="S18" s="8" t="s">
        <v>464</v>
      </c>
      <c r="T18" s="8" t="s">
        <v>465</v>
      </c>
      <c r="U18" s="8" t="s">
        <v>466</v>
      </c>
      <c r="V18" s="8" t="s">
        <v>470</v>
      </c>
      <c r="W18" s="8" t="s">
        <v>464</v>
      </c>
      <c r="X18" s="8" t="s">
        <v>465</v>
      </c>
      <c r="Y18" s="8" t="s">
        <v>466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529</v>
      </c>
      <c r="B19" s="8">
        <v>7.42</v>
      </c>
      <c r="C19" s="8">
        <v>5.73</v>
      </c>
      <c r="D19" s="8">
        <v>5.19</v>
      </c>
      <c r="E19" s="8">
        <v>5.51</v>
      </c>
      <c r="F19" s="8">
        <v>6.05</v>
      </c>
      <c r="G19" s="8">
        <v>7.13</v>
      </c>
      <c r="H19" s="8">
        <v>7.99</v>
      </c>
      <c r="I19" s="8">
        <v>7.65</v>
      </c>
      <c r="J19" s="8">
        <v>7.64</v>
      </c>
      <c r="K19" s="8">
        <v>7.95</v>
      </c>
      <c r="L19" s="8">
        <v>9.32</v>
      </c>
      <c r="M19" s="8">
        <v>12.43</v>
      </c>
      <c r="N19" s="8">
        <v>16.88</v>
      </c>
      <c r="O19" s="8">
        <v>24.67</v>
      </c>
      <c r="P19" s="8">
        <v>22.94</v>
      </c>
      <c r="Q19" s="8">
        <v>18.329999999999998</v>
      </c>
      <c r="R19" s="8">
        <v>9.81</v>
      </c>
      <c r="S19" s="8">
        <v>-0.73</v>
      </c>
      <c r="T19" s="8">
        <v>-3.31</v>
      </c>
      <c r="U19" s="8">
        <v>-4.18</v>
      </c>
      <c r="V19" s="8">
        <v>-0.68</v>
      </c>
      <c r="W19" s="8">
        <v>3.37</v>
      </c>
      <c r="X19" s="8">
        <v>6.94</v>
      </c>
      <c r="Y19" s="8">
        <v>10.68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1080</v>
      </c>
      <c r="B20" s="8">
        <v>6.21</v>
      </c>
      <c r="C20" s="8">
        <v>6.90</v>
      </c>
      <c r="D20" s="8">
        <v>7.77</v>
      </c>
      <c r="E20" s="8">
        <v>8.89</v>
      </c>
      <c r="F20" s="8">
        <v>9.49</v>
      </c>
      <c r="G20" s="8">
        <v>9.7200000000000006</v>
      </c>
      <c r="H20" s="8">
        <v>10.37</v>
      </c>
      <c r="I20" s="8">
        <v>10.96</v>
      </c>
      <c r="J20" s="8">
        <v>11.41</v>
      </c>
      <c r="K20" s="8">
        <v>12.40</v>
      </c>
      <c r="L20" s="8">
        <v>13.27</v>
      </c>
      <c r="M20" s="8">
        <v>16.510000000000002</v>
      </c>
      <c r="N20" s="8">
        <v>22.55</v>
      </c>
      <c r="O20" s="8">
        <v>30.58</v>
      </c>
      <c r="P20" s="8">
        <v>28.13</v>
      </c>
      <c r="Q20" s="8">
        <v>19.920000000000002</v>
      </c>
      <c r="R20" s="8">
        <v>9.25</v>
      </c>
      <c r="S20" s="8">
        <v>-1.83</v>
      </c>
      <c r="T20" s="8">
        <v>-5.21</v>
      </c>
      <c r="U20" s="8">
        <v>-4.8899999999999997</v>
      </c>
      <c r="V20" s="8">
        <v>-1.84</v>
      </c>
      <c r="W20" s="8">
        <v>2.66</v>
      </c>
      <c r="X20" s="8">
        <v>7.13</v>
      </c>
      <c r="Y20" s="8">
        <v>11.13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1081</v>
      </c>
      <c r="B21" s="8">
        <v>8.32</v>
      </c>
      <c r="C21" s="8">
        <v>4.9400000000000004</v>
      </c>
      <c r="D21" s="8">
        <v>3.31</v>
      </c>
      <c r="E21" s="8">
        <v>2.95</v>
      </c>
      <c r="F21" s="8">
        <v>3.55</v>
      </c>
      <c r="G21" s="8">
        <v>5.28</v>
      </c>
      <c r="H21" s="8">
        <v>6.24</v>
      </c>
      <c r="I21" s="8">
        <v>5.17</v>
      </c>
      <c r="J21" s="8">
        <v>4.76</v>
      </c>
      <c r="K21" s="8">
        <v>4.53</v>
      </c>
      <c r="L21" s="8">
        <v>6.25</v>
      </c>
      <c r="M21" s="8">
        <v>9.14</v>
      </c>
      <c r="N21" s="8">
        <v>12.26</v>
      </c>
      <c r="O21" s="8">
        <v>19.72</v>
      </c>
      <c r="P21" s="8">
        <v>18.50</v>
      </c>
      <c r="Q21" s="8">
        <v>16.90</v>
      </c>
      <c r="R21" s="8">
        <v>10.31</v>
      </c>
      <c r="S21" s="8">
        <v>0.31</v>
      </c>
      <c r="T21" s="8">
        <v>-1.58</v>
      </c>
      <c r="U21" s="8">
        <v>-3.56</v>
      </c>
      <c r="V21" s="8">
        <v>0.34</v>
      </c>
      <c r="W21" s="8">
        <v>4</v>
      </c>
      <c r="X21" s="8">
        <v>6.78</v>
      </c>
      <c r="Y21" s="8">
        <v>10.39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315</v>
      </c>
      <c r="H1" s="2" t="s">
        <v>31</v>
      </c>
    </row>
    <row r="2" ht="13.5" customHeight="1">
      <c r="A2" s="176" t="s">
        <v>400</v>
      </c>
    </row>
    <row r="3" ht="13.5" customHeight="1">
      <c r="A3" s="176" t="s">
        <v>170</v>
      </c>
    </row>
    <row r="18" spans="1:81" ht="13.5" customHeight="1">
      <c r="A18" s="175"/>
      <c r="B18" s="8" t="s">
        <v>612</v>
      </c>
      <c r="C18" s="8" t="s">
        <v>464</v>
      </c>
      <c r="D18" s="8" t="s">
        <v>465</v>
      </c>
      <c r="E18" s="8" t="s">
        <v>466</v>
      </c>
      <c r="F18" s="8" t="s">
        <v>613</v>
      </c>
      <c r="G18" s="8" t="s">
        <v>464</v>
      </c>
      <c r="H18" s="8" t="s">
        <v>465</v>
      </c>
      <c r="I18" s="8" t="s">
        <v>466</v>
      </c>
      <c r="J18" s="8" t="s">
        <v>565</v>
      </c>
      <c r="K18" s="8" t="s">
        <v>464</v>
      </c>
      <c r="L18" s="8" t="s">
        <v>465</v>
      </c>
      <c r="M18" s="8" t="s">
        <v>466</v>
      </c>
      <c r="N18" s="8" t="s">
        <v>566</v>
      </c>
      <c r="O18" s="8" t="s">
        <v>464</v>
      </c>
      <c r="P18" s="8" t="s">
        <v>465</v>
      </c>
      <c r="Q18" s="8" t="s">
        <v>466</v>
      </c>
      <c r="R18" s="8" t="s">
        <v>567</v>
      </c>
      <c r="S18" s="8" t="s">
        <v>464</v>
      </c>
      <c r="T18" s="8" t="s">
        <v>465</v>
      </c>
      <c r="U18" s="8" t="s">
        <v>466</v>
      </c>
      <c r="V18" s="8" t="s">
        <v>568</v>
      </c>
      <c r="W18" s="8" t="s">
        <v>464</v>
      </c>
      <c r="X18" s="8" t="s">
        <v>465</v>
      </c>
      <c r="Y18" s="8" t="s">
        <v>466</v>
      </c>
      <c r="Z18" s="8" t="s">
        <v>569</v>
      </c>
      <c r="AA18" s="8" t="s">
        <v>464</v>
      </c>
      <c r="AB18" s="8" t="s">
        <v>465</v>
      </c>
      <c r="AC18" s="8" t="s">
        <v>466</v>
      </c>
      <c r="AD18" s="8" t="s">
        <v>570</v>
      </c>
      <c r="AE18" s="8" t="s">
        <v>464</v>
      </c>
      <c r="AF18" s="8" t="s">
        <v>465</v>
      </c>
      <c r="AG18" s="8" t="s">
        <v>466</v>
      </c>
      <c r="AH18" s="8" t="s">
        <v>571</v>
      </c>
      <c r="AI18" s="8" t="s">
        <v>464</v>
      </c>
      <c r="AJ18" s="8" t="s">
        <v>465</v>
      </c>
      <c r="AK18" s="8" t="s">
        <v>466</v>
      </c>
      <c r="AL18" s="8" t="s">
        <v>572</v>
      </c>
      <c r="AM18" s="8" t="s">
        <v>464</v>
      </c>
      <c r="AN18" s="8" t="s">
        <v>465</v>
      </c>
      <c r="AO18" s="8" t="s">
        <v>466</v>
      </c>
      <c r="AP18" s="8" t="s">
        <v>573</v>
      </c>
      <c r="AQ18" s="8" t="s">
        <v>464</v>
      </c>
      <c r="AR18" s="8" t="s">
        <v>465</v>
      </c>
      <c r="AS18" s="8" t="s">
        <v>466</v>
      </c>
      <c r="AT18" s="8" t="s">
        <v>499</v>
      </c>
      <c r="AU18" s="8" t="s">
        <v>464</v>
      </c>
      <c r="AV18" s="8" t="s">
        <v>465</v>
      </c>
      <c r="AW18" s="8" t="s">
        <v>466</v>
      </c>
      <c r="AX18" s="8" t="s">
        <v>463</v>
      </c>
      <c r="AY18" s="8" t="s">
        <v>464</v>
      </c>
      <c r="AZ18" s="8" t="s">
        <v>465</v>
      </c>
      <c r="BA18" s="8" t="s">
        <v>466</v>
      </c>
      <c r="BB18" s="8" t="s">
        <v>467</v>
      </c>
      <c r="BC18" s="8" t="s">
        <v>464</v>
      </c>
      <c r="BD18" s="8" t="s">
        <v>465</v>
      </c>
      <c r="BE18" s="8" t="s">
        <v>466</v>
      </c>
      <c r="BF18" s="8" t="s">
        <v>468</v>
      </c>
      <c r="BG18" s="8" t="s">
        <v>464</v>
      </c>
      <c r="BH18" s="8" t="s">
        <v>465</v>
      </c>
      <c r="BI18" s="8" t="s">
        <v>466</v>
      </c>
      <c r="BJ18" s="8" t="s">
        <v>469</v>
      </c>
      <c r="BK18" s="8" t="s">
        <v>464</v>
      </c>
      <c r="BL18" s="8" t="s">
        <v>465</v>
      </c>
      <c r="BM18" s="8" t="s">
        <v>466</v>
      </c>
      <c r="BN18" s="8" t="s">
        <v>470</v>
      </c>
      <c r="BO18" s="8" t="s">
        <v>464</v>
      </c>
      <c r="BP18" s="8" t="s">
        <v>465</v>
      </c>
      <c r="BQ18" s="8" t="s">
        <v>466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/>
      <c r="B19" s="8">
        <v>106.64</v>
      </c>
      <c r="C19" s="8">
        <v>110.84</v>
      </c>
      <c r="D19" s="8">
        <v>115.22</v>
      </c>
      <c r="E19" s="8">
        <v>118.04</v>
      </c>
      <c r="F19" s="8">
        <v>120.08</v>
      </c>
      <c r="G19" s="8">
        <v>118.52</v>
      </c>
      <c r="H19" s="8">
        <v>115.06</v>
      </c>
      <c r="I19" s="8">
        <v>111.08</v>
      </c>
      <c r="J19" s="8">
        <v>108.22</v>
      </c>
      <c r="K19" s="8">
        <v>106.73</v>
      </c>
      <c r="L19" s="8">
        <v>105.27</v>
      </c>
      <c r="M19" s="8">
        <v>104.25</v>
      </c>
      <c r="N19" s="8">
        <v>102.60</v>
      </c>
      <c r="O19" s="8">
        <v>100.59</v>
      </c>
      <c r="P19" s="8">
        <v>98.68</v>
      </c>
      <c r="Q19" s="8">
        <v>96.73</v>
      </c>
      <c r="R19" s="8">
        <v>95.43</v>
      </c>
      <c r="S19" s="8">
        <v>95.37</v>
      </c>
      <c r="T19" s="8">
        <v>95.43</v>
      </c>
      <c r="U19" s="8">
        <v>95.34</v>
      </c>
      <c r="V19" s="8">
        <v>95.85</v>
      </c>
      <c r="W19" s="8">
        <v>95.56</v>
      </c>
      <c r="X19" s="8">
        <v>95.63</v>
      </c>
      <c r="Y19" s="8">
        <v>96.61</v>
      </c>
      <c r="Z19" s="8">
        <v>96.42</v>
      </c>
      <c r="AA19" s="8">
        <v>96.74</v>
      </c>
      <c r="AB19" s="8">
        <v>97.32</v>
      </c>
      <c r="AC19" s="8">
        <v>97.28</v>
      </c>
      <c r="AD19" s="8">
        <v>97.61</v>
      </c>
      <c r="AE19" s="8">
        <v>98.01</v>
      </c>
      <c r="AF19" s="8">
        <v>98.66</v>
      </c>
      <c r="AG19" s="8">
        <v>100</v>
      </c>
      <c r="AH19" s="8">
        <v>101.33</v>
      </c>
      <c r="AI19" s="8">
        <v>102.85</v>
      </c>
      <c r="AJ19" s="8">
        <v>104.12</v>
      </c>
      <c r="AK19" s="8">
        <v>105.43</v>
      </c>
      <c r="AL19" s="8">
        <v>106.55</v>
      </c>
      <c r="AM19" s="8">
        <v>107.12</v>
      </c>
      <c r="AN19" s="8">
        <v>108.61</v>
      </c>
      <c r="AO19" s="8">
        <v>109.68</v>
      </c>
      <c r="AP19" s="8">
        <v>110.78</v>
      </c>
      <c r="AQ19" s="8">
        <v>111.62</v>
      </c>
      <c r="AR19" s="8">
        <v>111.96</v>
      </c>
      <c r="AS19" s="8">
        <v>112.24</v>
      </c>
      <c r="AT19" s="8">
        <v>112.05</v>
      </c>
      <c r="AU19" s="8">
        <v>111.42</v>
      </c>
      <c r="AV19" s="8">
        <v>110.80</v>
      </c>
      <c r="AW19" s="8">
        <v>110.21</v>
      </c>
      <c r="AX19" s="8">
        <v>110.41</v>
      </c>
      <c r="AY19" s="8">
        <v>112.08</v>
      </c>
      <c r="AZ19" s="8">
        <v>112.78</v>
      </c>
      <c r="BA19" s="8">
        <v>112.93</v>
      </c>
      <c r="BB19" s="8">
        <v>114.20</v>
      </c>
      <c r="BC19" s="8">
        <v>113.37</v>
      </c>
      <c r="BD19" s="8">
        <v>114.48</v>
      </c>
      <c r="BE19" s="8">
        <v>116.76</v>
      </c>
      <c r="BF19" s="8">
        <v>119.99</v>
      </c>
      <c r="BG19" s="8">
        <v>126.15</v>
      </c>
      <c r="BH19" s="8">
        <v>131.54</v>
      </c>
      <c r="BI19" s="8">
        <v>135.09</v>
      </c>
      <c r="BJ19" s="8">
        <v>135.30000000000001</v>
      </c>
      <c r="BK19" s="8">
        <v>132.36000000000001</v>
      </c>
      <c r="BL19" s="8">
        <v>128.88999999999999</v>
      </c>
      <c r="BM19" s="8">
        <v>125.27</v>
      </c>
      <c r="BN19" s="8">
        <v>122.92</v>
      </c>
      <c r="BO19" s="8">
        <v>121.98</v>
      </c>
      <c r="BP19" s="8">
        <v>122.01</v>
      </c>
      <c r="BQ19" s="8">
        <v>122.91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/>
    <col min="37" max="55" width="0" style="64" hidden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4"/>
      <c r="B6" s="244"/>
      <c r="C6" s="243"/>
      <c r="D6" s="244"/>
      <c r="E6" s="245"/>
      <c r="F6" s="246"/>
      <c r="G6" s="246"/>
      <c r="H6" s="247"/>
      <c r="I6" s="247"/>
      <c r="J6" s="247"/>
      <c r="K6" s="247"/>
      <c r="L6" s="247"/>
      <c r="M6" s="247"/>
      <c r="N6" s="247"/>
    </row>
    <row r="7" spans="1:14" ht="12.75" customHeight="1">
      <c r="A7" s="277"/>
      <c r="B7" s="277"/>
      <c r="C7" s="393"/>
      <c r="D7" s="393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802">
        <v>2025</v>
      </c>
      <c r="L7" s="802">
        <v>2026</v>
      </c>
      <c r="M7" s="802">
        <v>2027</v>
      </c>
      <c r="N7" s="802">
        <v>2028</v>
      </c>
    </row>
    <row r="8" spans="1:14" ht="12.75" customHeight="1">
      <c r="A8" s="738"/>
      <c r="B8" s="738"/>
      <c r="C8" s="341"/>
      <c r="D8" s="341"/>
      <c r="E8" s="720"/>
      <c r="F8" s="720"/>
      <c r="G8" s="720"/>
      <c r="H8" s="720"/>
      <c r="I8" s="720"/>
      <c r="J8" s="720"/>
      <c r="K8" s="722" t="s">
        <v>492</v>
      </c>
      <c r="L8" s="722" t="s">
        <v>492</v>
      </c>
      <c r="M8" s="722" t="s">
        <v>707</v>
      </c>
      <c r="N8" s="722" t="s">
        <v>707</v>
      </c>
    </row>
    <row r="9" spans="1:14" ht="12.75" customHeight="1" hidden="1">
      <c r="A9" s="738"/>
      <c r="B9" s="738"/>
      <c r="C9" s="341"/>
      <c r="D9" s="341"/>
      <c r="E9" s="720"/>
      <c r="F9" s="720"/>
      <c r="G9" s="720"/>
      <c r="H9" s="720"/>
      <c r="I9" s="720"/>
      <c r="J9" s="720"/>
      <c r="K9" s="722" t="s">
        <v>498</v>
      </c>
      <c r="L9" s="722" t="s">
        <v>498</v>
      </c>
      <c r="M9" s="722" t="s">
        <v>708</v>
      </c>
      <c r="N9" s="722" t="s">
        <v>708</v>
      </c>
    </row>
    <row r="10" spans="1:14" ht="12.75" customHeight="1">
      <c r="A10" s="651" t="s">
        <v>845</v>
      </c>
      <c r="B10" s="377" t="s">
        <v>846</v>
      </c>
      <c r="C10" s="452"/>
      <c r="D10" s="448"/>
      <c r="E10" s="449"/>
      <c r="F10" s="449"/>
      <c r="G10" s="449"/>
      <c r="H10" s="449"/>
      <c r="I10" s="449"/>
      <c r="J10" s="449"/>
      <c r="K10" s="347"/>
      <c r="L10" s="347"/>
      <c r="M10" s="347"/>
      <c r="N10" s="347"/>
    </row>
    <row r="11" spans="1:14" ht="12.75" customHeight="1">
      <c r="A11" s="723" t="s">
        <v>847</v>
      </c>
      <c r="B11" s="723" t="s">
        <v>848</v>
      </c>
      <c r="C11" s="398" t="s">
        <v>717</v>
      </c>
      <c r="D11" s="398" t="s">
        <v>849</v>
      </c>
      <c r="E11" s="692">
        <v>108.30</v>
      </c>
      <c r="F11" s="692">
        <v>111.80</v>
      </c>
      <c r="G11" s="692">
        <v>116.10</v>
      </c>
      <c r="H11" s="692">
        <v>133.60</v>
      </c>
      <c r="I11" s="692">
        <v>147.80000000000001</v>
      </c>
      <c r="J11" s="692">
        <v>151.40</v>
      </c>
      <c r="K11" s="739">
        <v>155</v>
      </c>
      <c r="L11" s="739">
        <v>158.50</v>
      </c>
      <c r="M11" s="739">
        <v>162</v>
      </c>
      <c r="N11" s="739">
        <v>165.30</v>
      </c>
    </row>
    <row r="12" spans="1:14" ht="12.75" customHeight="1">
      <c r="A12" s="723" t="s">
        <v>850</v>
      </c>
      <c r="B12" s="803" t="s">
        <v>348</v>
      </c>
      <c r="C12" s="399" t="s">
        <v>350</v>
      </c>
      <c r="D12" s="399" t="s">
        <v>350</v>
      </c>
      <c r="E12" s="804">
        <v>2.80</v>
      </c>
      <c r="F12" s="804">
        <v>3.20</v>
      </c>
      <c r="G12" s="804">
        <v>3.80</v>
      </c>
      <c r="H12" s="804">
        <v>15.10</v>
      </c>
      <c r="I12" s="804">
        <v>10.70</v>
      </c>
      <c r="J12" s="804">
        <v>2.40</v>
      </c>
      <c r="K12" s="751">
        <v>2.40</v>
      </c>
      <c r="L12" s="751">
        <v>2.2999999999999998</v>
      </c>
      <c r="M12" s="751">
        <v>2.2000000000000002</v>
      </c>
      <c r="N12" s="751">
        <v>2.10</v>
      </c>
    </row>
    <row r="13" spans="1:14" ht="12.75" customHeight="1">
      <c r="A13" s="637" t="s">
        <v>851</v>
      </c>
      <c r="B13" s="637" t="s">
        <v>862</v>
      </c>
      <c r="C13" s="398" t="s">
        <v>662</v>
      </c>
      <c r="D13" s="398" t="s">
        <v>852</v>
      </c>
      <c r="E13" s="685">
        <v>0.60</v>
      </c>
      <c r="F13" s="685">
        <v>0.50</v>
      </c>
      <c r="G13" s="685">
        <v>0</v>
      </c>
      <c r="H13" s="685">
        <v>2.80</v>
      </c>
      <c r="I13" s="685">
        <v>4.30</v>
      </c>
      <c r="J13" s="685">
        <v>1</v>
      </c>
      <c r="K13" s="686">
        <v>0.30</v>
      </c>
      <c r="L13" s="686">
        <v>0.40</v>
      </c>
      <c r="M13" s="686">
        <v>0.30</v>
      </c>
      <c r="N13" s="686">
        <v>0.20</v>
      </c>
    </row>
    <row r="14" spans="1:14" ht="12.75" customHeight="1">
      <c r="A14" s="637" t="s">
        <v>853</v>
      </c>
      <c r="B14" s="637" t="s">
        <v>480</v>
      </c>
      <c r="C14" s="398" t="s">
        <v>662</v>
      </c>
      <c r="D14" s="398" t="s">
        <v>852</v>
      </c>
      <c r="E14" s="685">
        <v>2.2000000000000002</v>
      </c>
      <c r="F14" s="685">
        <v>2.70</v>
      </c>
      <c r="G14" s="685">
        <v>3.80</v>
      </c>
      <c r="H14" s="685">
        <v>12.30</v>
      </c>
      <c r="I14" s="685">
        <v>6.40</v>
      </c>
      <c r="J14" s="685">
        <v>1.40</v>
      </c>
      <c r="K14" s="686">
        <v>2.10</v>
      </c>
      <c r="L14" s="686">
        <v>1.90</v>
      </c>
      <c r="M14" s="686">
        <v>1.90</v>
      </c>
      <c r="N14" s="686">
        <v>1.80</v>
      </c>
    </row>
    <row r="15" spans="1:14" ht="12.75" customHeight="1">
      <c r="A15" s="377" t="s">
        <v>854</v>
      </c>
      <c r="B15" s="377" t="s">
        <v>855</v>
      </c>
      <c r="C15" s="452"/>
      <c r="D15" s="453"/>
      <c r="E15" s="451"/>
      <c r="F15" s="451"/>
      <c r="G15" s="451"/>
      <c r="H15" s="451"/>
      <c r="I15" s="451"/>
      <c r="J15" s="451"/>
      <c r="K15" s="348"/>
      <c r="L15" s="348"/>
      <c r="M15" s="348"/>
      <c r="N15" s="348"/>
    </row>
    <row r="16" spans="1:14" ht="12.75" customHeight="1">
      <c r="A16" s="723" t="s">
        <v>847</v>
      </c>
      <c r="B16" s="379" t="s">
        <v>848</v>
      </c>
      <c r="C16" s="398" t="s">
        <v>717</v>
      </c>
      <c r="D16" s="398" t="s">
        <v>849</v>
      </c>
      <c r="E16" s="692">
        <v>107.80</v>
      </c>
      <c r="F16" s="692">
        <v>111.40</v>
      </c>
      <c r="G16" s="692">
        <v>115.10</v>
      </c>
      <c r="H16" s="692">
        <v>132.10</v>
      </c>
      <c r="I16" s="692">
        <v>147.90</v>
      </c>
      <c r="J16" s="692">
        <v>151.90</v>
      </c>
      <c r="K16" s="739">
        <v>155.50</v>
      </c>
      <c r="L16" s="739">
        <v>158.80000000000001</v>
      </c>
      <c r="M16" s="739">
        <v>162.30000000000001</v>
      </c>
      <c r="N16" s="739">
        <v>165.60</v>
      </c>
    </row>
    <row r="17" spans="1:14" ht="12.75" customHeight="1">
      <c r="A17" s="723" t="s">
        <v>850</v>
      </c>
      <c r="B17" s="379" t="s">
        <v>348</v>
      </c>
      <c r="C17" s="399" t="s">
        <v>350</v>
      </c>
      <c r="D17" s="399" t="s">
        <v>346</v>
      </c>
      <c r="E17" s="804">
        <v>2.60</v>
      </c>
      <c r="F17" s="804">
        <v>3.30</v>
      </c>
      <c r="G17" s="804">
        <v>3.30</v>
      </c>
      <c r="H17" s="804">
        <v>14.80</v>
      </c>
      <c r="I17" s="804">
        <v>12</v>
      </c>
      <c r="J17" s="804">
        <v>2.70</v>
      </c>
      <c r="K17" s="751">
        <v>2.2999999999999998</v>
      </c>
      <c r="L17" s="751">
        <v>2.2000000000000002</v>
      </c>
      <c r="M17" s="751">
        <v>2.2000000000000002</v>
      </c>
      <c r="N17" s="751">
        <v>2.10</v>
      </c>
    </row>
    <row r="18" spans="1:14" ht="12.75" customHeight="1">
      <c r="A18" s="377" t="s">
        <v>856</v>
      </c>
      <c r="B18" s="377" t="s">
        <v>857</v>
      </c>
      <c r="C18" s="453"/>
      <c r="D18" s="450"/>
      <c r="E18" s="451"/>
      <c r="F18" s="451"/>
      <c r="G18" s="451"/>
      <c r="H18" s="451"/>
      <c r="I18" s="451"/>
      <c r="J18" s="451"/>
      <c r="K18" s="348"/>
      <c r="L18" s="348"/>
      <c r="M18" s="348"/>
      <c r="N18" s="348"/>
    </row>
    <row r="19" spans="1:14" s="250" customFormat="1" ht="12.75" customHeight="1">
      <c r="A19" s="723" t="s">
        <v>824</v>
      </c>
      <c r="B19" s="723" t="s">
        <v>825</v>
      </c>
      <c r="C19" s="398" t="s">
        <v>858</v>
      </c>
      <c r="D19" s="398" t="s">
        <v>849</v>
      </c>
      <c r="E19" s="692">
        <v>95.70</v>
      </c>
      <c r="F19" s="692">
        <v>100</v>
      </c>
      <c r="G19" s="692">
        <v>104</v>
      </c>
      <c r="H19" s="692">
        <v>113.10</v>
      </c>
      <c r="I19" s="692">
        <v>122.20</v>
      </c>
      <c r="J19" s="692">
        <v>127.10</v>
      </c>
      <c r="K19" s="739">
        <v>130.50</v>
      </c>
      <c r="L19" s="739">
        <v>133.50</v>
      </c>
      <c r="M19" s="739">
        <v>136.40</v>
      </c>
      <c r="N19" s="739">
        <v>139.19999999999999</v>
      </c>
    </row>
    <row r="20" spans="1:14" s="250" customFormat="1" ht="12.75" customHeight="1">
      <c r="A20" s="723" t="s">
        <v>636</v>
      </c>
      <c r="B20" s="723" t="s">
        <v>636</v>
      </c>
      <c r="C20" s="399" t="s">
        <v>345</v>
      </c>
      <c r="D20" s="399" t="s">
        <v>346</v>
      </c>
      <c r="E20" s="685">
        <v>3.80</v>
      </c>
      <c r="F20" s="685">
        <v>4.50</v>
      </c>
      <c r="G20" s="685">
        <v>4</v>
      </c>
      <c r="H20" s="685">
        <v>8.6999999999999993</v>
      </c>
      <c r="I20" s="685">
        <v>8.10</v>
      </c>
      <c r="J20" s="685">
        <v>4</v>
      </c>
      <c r="K20" s="686">
        <v>2.70</v>
      </c>
      <c r="L20" s="686">
        <v>2.2999999999999998</v>
      </c>
      <c r="M20" s="686">
        <v>2.2000000000000002</v>
      </c>
      <c r="N20" s="686">
        <v>2</v>
      </c>
    </row>
    <row r="21" spans="1:14" s="250" customFormat="1" ht="12.75" customHeight="1">
      <c r="A21" s="723" t="s">
        <v>789</v>
      </c>
      <c r="B21" s="723" t="s">
        <v>790</v>
      </c>
      <c r="C21" s="398" t="s">
        <v>858</v>
      </c>
      <c r="D21" s="398" t="s">
        <v>849</v>
      </c>
      <c r="E21" s="692">
        <v>96.60</v>
      </c>
      <c r="F21" s="692">
        <v>100</v>
      </c>
      <c r="G21" s="692">
        <v>104.10</v>
      </c>
      <c r="H21" s="692">
        <v>116</v>
      </c>
      <c r="I21" s="692">
        <v>123.40</v>
      </c>
      <c r="J21" s="692">
        <v>127</v>
      </c>
      <c r="K21" s="739">
        <v>130</v>
      </c>
      <c r="L21" s="739">
        <v>132.80000000000001</v>
      </c>
      <c r="M21" s="739">
        <v>135.60</v>
      </c>
      <c r="N21" s="739">
        <v>138.30000000000001</v>
      </c>
    </row>
    <row r="22" spans="1:14" s="250" customFormat="1" ht="12.75" customHeight="1">
      <c r="A22" s="723" t="s">
        <v>636</v>
      </c>
      <c r="B22" s="723" t="s">
        <v>636</v>
      </c>
      <c r="C22" s="399" t="s">
        <v>345</v>
      </c>
      <c r="D22" s="399" t="s">
        <v>346</v>
      </c>
      <c r="E22" s="685">
        <v>3.70</v>
      </c>
      <c r="F22" s="685">
        <v>3.50</v>
      </c>
      <c r="G22" s="685">
        <v>4.0999999999999996</v>
      </c>
      <c r="H22" s="685">
        <v>11.50</v>
      </c>
      <c r="I22" s="685">
        <v>6.40</v>
      </c>
      <c r="J22" s="685">
        <v>2.90</v>
      </c>
      <c r="K22" s="686">
        <v>2.2999999999999998</v>
      </c>
      <c r="L22" s="686">
        <v>2.2000000000000002</v>
      </c>
      <c r="M22" s="686">
        <v>2.10</v>
      </c>
      <c r="N22" s="686">
        <v>2</v>
      </c>
    </row>
    <row r="23" spans="1:14" s="250" customFormat="1" ht="12.75" customHeight="1">
      <c r="A23" s="384" t="s">
        <v>863</v>
      </c>
      <c r="B23" s="384" t="s">
        <v>332</v>
      </c>
      <c r="C23" s="454" t="s">
        <v>858</v>
      </c>
      <c r="D23" s="454" t="s">
        <v>849</v>
      </c>
      <c r="E23" s="415">
        <v>97.10</v>
      </c>
      <c r="F23" s="415">
        <v>100</v>
      </c>
      <c r="G23" s="415">
        <v>104.20</v>
      </c>
      <c r="H23" s="415">
        <v>119.10</v>
      </c>
      <c r="I23" s="415">
        <v>128.80000000000001</v>
      </c>
      <c r="J23" s="415">
        <v>132.69999999999999</v>
      </c>
      <c r="K23" s="316">
        <v>135.80000000000001</v>
      </c>
      <c r="L23" s="316">
        <v>138.80000000000001</v>
      </c>
      <c r="M23" s="316">
        <v>141.90</v>
      </c>
      <c r="N23" s="316">
        <v>144.80000000000001</v>
      </c>
    </row>
    <row r="24" spans="1:14" ht="12.75" customHeight="1">
      <c r="A24" s="723" t="s">
        <v>636</v>
      </c>
      <c r="B24" s="723" t="s">
        <v>636</v>
      </c>
      <c r="C24" s="399" t="s">
        <v>345</v>
      </c>
      <c r="D24" s="399" t="s">
        <v>346</v>
      </c>
      <c r="E24" s="685">
        <v>2.90</v>
      </c>
      <c r="F24" s="685">
        <v>3</v>
      </c>
      <c r="G24" s="685">
        <v>4.20</v>
      </c>
      <c r="H24" s="685">
        <v>14.30</v>
      </c>
      <c r="I24" s="685">
        <v>8.10</v>
      </c>
      <c r="J24" s="685">
        <v>3</v>
      </c>
      <c r="K24" s="686">
        <v>2.2999999999999998</v>
      </c>
      <c r="L24" s="686">
        <v>2.2000000000000002</v>
      </c>
      <c r="M24" s="686">
        <v>2.2000000000000002</v>
      </c>
      <c r="N24" s="686">
        <v>2.10</v>
      </c>
    </row>
    <row r="25" spans="1:14" ht="12.75" customHeight="1">
      <c r="A25" s="723" t="s">
        <v>333</v>
      </c>
      <c r="B25" s="723" t="s">
        <v>334</v>
      </c>
      <c r="C25" s="398" t="s">
        <v>858</v>
      </c>
      <c r="D25" s="398" t="s">
        <v>849</v>
      </c>
      <c r="E25" s="692">
        <v>95.10</v>
      </c>
      <c r="F25" s="692">
        <v>100</v>
      </c>
      <c r="G25" s="692">
        <v>104</v>
      </c>
      <c r="H25" s="692">
        <v>108.50</v>
      </c>
      <c r="I25" s="692">
        <v>114.30</v>
      </c>
      <c r="J25" s="692">
        <v>118.50</v>
      </c>
      <c r="K25" s="739">
        <v>122.80</v>
      </c>
      <c r="L25" s="739">
        <v>126.10</v>
      </c>
      <c r="M25" s="739">
        <v>129.50</v>
      </c>
      <c r="N25" s="739">
        <v>133</v>
      </c>
    </row>
    <row r="26" spans="1:14" ht="12.75" customHeight="1">
      <c r="A26" s="723" t="s">
        <v>636</v>
      </c>
      <c r="B26" s="723" t="s">
        <v>636</v>
      </c>
      <c r="C26" s="399" t="s">
        <v>345</v>
      </c>
      <c r="D26" s="399" t="s">
        <v>346</v>
      </c>
      <c r="E26" s="685">
        <v>5.40</v>
      </c>
      <c r="F26" s="685">
        <v>5.20</v>
      </c>
      <c r="G26" s="685">
        <v>4</v>
      </c>
      <c r="H26" s="685">
        <v>4.4000000000000004</v>
      </c>
      <c r="I26" s="685">
        <v>5.30</v>
      </c>
      <c r="J26" s="685">
        <v>3.70</v>
      </c>
      <c r="K26" s="686">
        <v>3.60</v>
      </c>
      <c r="L26" s="686">
        <v>2.70</v>
      </c>
      <c r="M26" s="686">
        <v>2.70</v>
      </c>
      <c r="N26" s="686">
        <v>2.70</v>
      </c>
    </row>
    <row r="27" spans="1:14" ht="12.75" customHeight="1">
      <c r="A27" s="723" t="s">
        <v>799</v>
      </c>
      <c r="B27" s="723" t="s">
        <v>859</v>
      </c>
      <c r="C27" s="398" t="s">
        <v>858</v>
      </c>
      <c r="D27" s="398" t="s">
        <v>849</v>
      </c>
      <c r="E27" s="692">
        <v>97.10</v>
      </c>
      <c r="F27" s="692">
        <v>100</v>
      </c>
      <c r="G27" s="692">
        <v>104.20</v>
      </c>
      <c r="H27" s="692">
        <v>115.60</v>
      </c>
      <c r="I27" s="692">
        <v>120.10</v>
      </c>
      <c r="J27" s="692">
        <v>122.50</v>
      </c>
      <c r="K27" s="739">
        <v>124.60</v>
      </c>
      <c r="L27" s="739">
        <v>126.80</v>
      </c>
      <c r="M27" s="739">
        <v>128.80000000000001</v>
      </c>
      <c r="N27" s="739">
        <v>130.69999999999999</v>
      </c>
    </row>
    <row r="28" spans="1:14" ht="12.75" customHeight="1">
      <c r="A28" s="723" t="s">
        <v>636</v>
      </c>
      <c r="B28" s="723" t="s">
        <v>636</v>
      </c>
      <c r="C28" s="399" t="s">
        <v>345</v>
      </c>
      <c r="D28" s="399" t="s">
        <v>346</v>
      </c>
      <c r="E28" s="685">
        <v>3.80</v>
      </c>
      <c r="F28" s="685">
        <v>3</v>
      </c>
      <c r="G28" s="685">
        <v>4.20</v>
      </c>
      <c r="H28" s="685">
        <v>10.90</v>
      </c>
      <c r="I28" s="685">
        <v>3.90</v>
      </c>
      <c r="J28" s="685">
        <v>2</v>
      </c>
      <c r="K28" s="686">
        <v>1.80</v>
      </c>
      <c r="L28" s="686">
        <v>1.70</v>
      </c>
      <c r="M28" s="686">
        <v>1.60</v>
      </c>
      <c r="N28" s="686">
        <v>1.50</v>
      </c>
    </row>
    <row r="29" spans="1:14" ht="12.75" customHeight="1">
      <c r="A29" s="384" t="s">
        <v>785</v>
      </c>
      <c r="B29" s="384" t="s">
        <v>786</v>
      </c>
      <c r="C29" s="454" t="s">
        <v>858</v>
      </c>
      <c r="D29" s="454" t="s">
        <v>849</v>
      </c>
      <c r="E29" s="415">
        <v>98.40</v>
      </c>
      <c r="F29" s="415">
        <v>100</v>
      </c>
      <c r="G29" s="415">
        <v>104.20</v>
      </c>
      <c r="H29" s="415">
        <v>113.70</v>
      </c>
      <c r="I29" s="415">
        <v>113.90</v>
      </c>
      <c r="J29" s="415">
        <v>118.10</v>
      </c>
      <c r="K29" s="316">
        <v>120.20</v>
      </c>
      <c r="L29" s="316">
        <v>121.60</v>
      </c>
      <c r="M29" s="316">
        <v>122.80</v>
      </c>
      <c r="N29" s="316">
        <v>123.90</v>
      </c>
    </row>
    <row r="30" spans="1:14" ht="12.75" customHeight="1">
      <c r="A30" s="723" t="s">
        <v>636</v>
      </c>
      <c r="B30" s="723" t="s">
        <v>636</v>
      </c>
      <c r="C30" s="399" t="s">
        <v>345</v>
      </c>
      <c r="D30" s="399" t="s">
        <v>346</v>
      </c>
      <c r="E30" s="685">
        <v>1.30</v>
      </c>
      <c r="F30" s="685">
        <v>1.60</v>
      </c>
      <c r="G30" s="685">
        <v>4.20</v>
      </c>
      <c r="H30" s="685">
        <v>9.10</v>
      </c>
      <c r="I30" s="685">
        <v>0.20</v>
      </c>
      <c r="J30" s="685">
        <v>3.70</v>
      </c>
      <c r="K30" s="686">
        <v>1.80</v>
      </c>
      <c r="L30" s="686">
        <v>1.20</v>
      </c>
      <c r="M30" s="686">
        <v>1</v>
      </c>
      <c r="N30" s="686">
        <v>0.90</v>
      </c>
    </row>
    <row r="31" spans="1:14" ht="12.75" customHeight="1">
      <c r="A31" s="723" t="s">
        <v>787</v>
      </c>
      <c r="B31" s="723" t="s">
        <v>788</v>
      </c>
      <c r="C31" s="398" t="s">
        <v>858</v>
      </c>
      <c r="D31" s="398" t="s">
        <v>849</v>
      </c>
      <c r="E31" s="692">
        <v>100.10</v>
      </c>
      <c r="F31" s="692">
        <v>100</v>
      </c>
      <c r="G31" s="692">
        <v>104.30</v>
      </c>
      <c r="H31" s="692">
        <v>117.80</v>
      </c>
      <c r="I31" s="692">
        <v>114.80</v>
      </c>
      <c r="J31" s="692">
        <v>117.20</v>
      </c>
      <c r="K31" s="739">
        <v>118.60</v>
      </c>
      <c r="L31" s="739">
        <v>119.70</v>
      </c>
      <c r="M31" s="739">
        <v>120.70</v>
      </c>
      <c r="N31" s="739">
        <v>121.60</v>
      </c>
    </row>
    <row r="32" spans="1:14" ht="12.75" customHeight="1">
      <c r="A32" s="723" t="s">
        <v>636</v>
      </c>
      <c r="B32" s="723" t="s">
        <v>636</v>
      </c>
      <c r="C32" s="399" t="s">
        <v>345</v>
      </c>
      <c r="D32" s="399" t="s">
        <v>346</v>
      </c>
      <c r="E32" s="685">
        <v>0.80</v>
      </c>
      <c r="F32" s="685">
        <v>-0.10</v>
      </c>
      <c r="G32" s="685">
        <v>4.30</v>
      </c>
      <c r="H32" s="685">
        <v>13</v>
      </c>
      <c r="I32" s="685">
        <v>-2.60</v>
      </c>
      <c r="J32" s="685">
        <v>2.10</v>
      </c>
      <c r="K32" s="686">
        <v>1.30</v>
      </c>
      <c r="L32" s="686">
        <v>0.90</v>
      </c>
      <c r="M32" s="686">
        <v>0.80</v>
      </c>
      <c r="N32" s="686">
        <v>0.70</v>
      </c>
    </row>
    <row r="33" spans="1:14" ht="12.75" customHeight="1">
      <c r="A33" s="723" t="s">
        <v>860</v>
      </c>
      <c r="B33" s="723" t="s">
        <v>861</v>
      </c>
      <c r="C33" s="398" t="s">
        <v>858</v>
      </c>
      <c r="D33" s="398" t="s">
        <v>849</v>
      </c>
      <c r="E33" s="692">
        <v>98.30</v>
      </c>
      <c r="F33" s="692">
        <v>100</v>
      </c>
      <c r="G33" s="692">
        <v>99.90</v>
      </c>
      <c r="H33" s="692">
        <v>96.50</v>
      </c>
      <c r="I33" s="692">
        <v>99.20</v>
      </c>
      <c r="J33" s="692">
        <v>100.80</v>
      </c>
      <c r="K33" s="739">
        <v>101.30</v>
      </c>
      <c r="L33" s="739">
        <v>101.60</v>
      </c>
      <c r="M33" s="739">
        <v>101.80</v>
      </c>
      <c r="N33" s="739">
        <v>101.90</v>
      </c>
    </row>
    <row r="34" spans="1:14" ht="12.75" customHeight="1" thickBot="1">
      <c r="A34" s="400" t="s">
        <v>636</v>
      </c>
      <c r="B34" s="400" t="s">
        <v>636</v>
      </c>
      <c r="C34" s="455" t="s">
        <v>345</v>
      </c>
      <c r="D34" s="455" t="s">
        <v>346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2.90</v>
      </c>
      <c r="J34" s="369">
        <v>1.60</v>
      </c>
      <c r="K34" s="320">
        <v>0.50</v>
      </c>
      <c r="L34" s="320">
        <v>0.30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1"/>
      <c r="F48" s="121"/>
      <c r="G48" s="157"/>
      <c r="H48" s="157"/>
      <c r="I48" s="86"/>
      <c r="J48" s="86"/>
    </row>
    <row r="49" spans="1:10" ht="12.75" customHeight="1" hidden="1">
      <c r="A49" s="86"/>
      <c r="B49" s="86"/>
      <c r="C49" s="86"/>
      <c r="D49" s="86"/>
      <c r="E49" s="121"/>
      <c r="F49" s="121"/>
      <c r="G49" s="121"/>
      <c r="H49" s="121"/>
      <c r="I49" s="86"/>
      <c r="J49" s="86"/>
    </row>
    <row r="50" spans="1:10" ht="12.75" customHeight="1" hidden="1">
      <c r="A50" s="86"/>
      <c r="B50" s="86"/>
      <c r="C50" s="86"/>
      <c r="D50" s="86"/>
      <c r="E50" s="121"/>
      <c r="F50" s="121"/>
      <c r="G50" s="121"/>
      <c r="H50" s="121"/>
      <c r="I50" s="86"/>
      <c r="J50" s="86"/>
    </row>
    <row r="51" spans="1:10" ht="12.75" customHeight="1" hidden="1">
      <c r="A51" s="86"/>
      <c r="B51" s="86"/>
      <c r="C51" s="86"/>
      <c r="D51" s="86"/>
      <c r="E51" s="121"/>
      <c r="F51" s="121"/>
      <c r="G51" s="121"/>
      <c r="H51" s="121"/>
      <c r="I51" s="86"/>
      <c r="J51" s="86"/>
    </row>
    <row r="52" spans="1:10" ht="12.75" customHeight="1" hidden="1">
      <c r="A52" s="86"/>
      <c r="B52" s="86"/>
      <c r="C52" s="86"/>
      <c r="D52" s="86"/>
      <c r="E52" s="121"/>
      <c r="F52" s="121"/>
      <c r="G52" s="121"/>
      <c r="H52" s="121"/>
      <c r="I52" s="86"/>
      <c r="J52" s="86"/>
    </row>
    <row r="53" spans="1:10" ht="12.75" customHeight="1" hidden="1">
      <c r="A53" s="86"/>
      <c r="B53" s="86"/>
      <c r="C53" s="86"/>
      <c r="D53" s="86"/>
      <c r="E53" s="121"/>
      <c r="F53" s="121"/>
      <c r="G53" s="121"/>
      <c r="H53" s="121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3" customWidth="1"/>
    <col min="14" max="14" width="0" style="133" hidden="1"/>
    <col min="15" max="55" width="0" style="64" hidden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56"/>
      <c r="J1"/>
      <c r="K1" s="156"/>
      <c r="L1" s="156"/>
      <c r="M1" s="64"/>
      <c r="N1" s="64"/>
    </row>
    <row r="2" spans="1:14" ht="12.75" customHeight="1">
      <c r="A2" s="68"/>
      <c r="B2" s="68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4"/>
      <c r="N2" s="64"/>
    </row>
    <row r="3" spans="1:14" ht="12.75" customHeight="1">
      <c r="A3" s="21" t="s">
        <v>84</v>
      </c>
      <c r="B3" s="21" t="s">
        <v>103</v>
      </c>
      <c r="C3" s="135"/>
      <c r="D3" s="135"/>
      <c r="E3"/>
      <c r="F3"/>
      <c r="G3"/>
      <c r="H3"/>
      <c r="I3" s="156"/>
      <c r="J3" s="156"/>
      <c r="K3" s="156"/>
      <c r="L3" s="156"/>
      <c r="M3" s="64"/>
      <c r="N3" s="64"/>
    </row>
    <row r="4" spans="1:14" ht="12.75" customHeight="1">
      <c r="A4" s="61" t="s">
        <v>183</v>
      </c>
      <c r="B4" s="61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4"/>
      <c r="N4" s="64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4"/>
      <c r="N5" s="64"/>
    </row>
    <row r="6" spans="1:12" ht="1.5" customHeight="1" thickBot="1">
      <c r="A6" s="248"/>
      <c r="B6" s="248"/>
      <c r="C6" s="248"/>
      <c r="D6" s="248"/>
      <c r="E6" s="249"/>
      <c r="F6" s="249"/>
      <c r="G6" s="249"/>
      <c r="H6" s="249"/>
      <c r="I6" s="247"/>
      <c r="J6" s="247"/>
      <c r="K6" s="247"/>
      <c r="L6" s="247"/>
    </row>
    <row r="7" spans="1:12" ht="12.75" customHeight="1">
      <c r="A7" s="277"/>
      <c r="B7" s="277"/>
      <c r="C7" s="393"/>
      <c r="D7" s="393"/>
      <c r="E7" s="358">
        <v>2024</v>
      </c>
      <c r="F7" s="343"/>
      <c r="G7" s="343"/>
      <c r="H7" s="900"/>
      <c r="I7" s="845">
        <v>2025</v>
      </c>
      <c r="J7" s="344"/>
      <c r="K7" s="344"/>
      <c r="L7" s="344"/>
    </row>
    <row r="8" spans="1:12" ht="12.75" customHeight="1">
      <c r="A8" s="719"/>
      <c r="B8" s="719"/>
      <c r="C8" s="405"/>
      <c r="D8" s="405"/>
      <c r="E8" s="281" t="s">
        <v>637</v>
      </c>
      <c r="F8" s="731" t="s">
        <v>638</v>
      </c>
      <c r="G8" s="731" t="s">
        <v>639</v>
      </c>
      <c r="H8" s="341" t="s">
        <v>640</v>
      </c>
      <c r="I8" s="846" t="s">
        <v>637</v>
      </c>
      <c r="J8" s="732" t="s">
        <v>638</v>
      </c>
      <c r="K8" s="732" t="s">
        <v>639</v>
      </c>
      <c r="L8" s="732" t="s">
        <v>640</v>
      </c>
    </row>
    <row r="9" spans="1:12" ht="12.75" customHeight="1">
      <c r="A9" s="719"/>
      <c r="B9" s="719"/>
      <c r="C9" s="405"/>
      <c r="D9" s="405"/>
      <c r="E9" s="282"/>
      <c r="F9" s="720"/>
      <c r="G9" s="720"/>
      <c r="H9" s="321"/>
      <c r="I9" s="847" t="s">
        <v>616</v>
      </c>
      <c r="J9" s="722" t="s">
        <v>492</v>
      </c>
      <c r="K9" s="722" t="s">
        <v>492</v>
      </c>
      <c r="L9" s="722" t="s">
        <v>492</v>
      </c>
    </row>
    <row r="10" spans="1:12" ht="12.75" customHeight="1" hidden="1">
      <c r="A10" s="719"/>
      <c r="B10" s="719"/>
      <c r="C10" s="341"/>
      <c r="D10" s="341"/>
      <c r="E10" s="282"/>
      <c r="F10" s="720"/>
      <c r="G10" s="720"/>
      <c r="H10" s="321"/>
      <c r="I10" s="847" t="s">
        <v>641</v>
      </c>
      <c r="J10" s="722" t="s">
        <v>498</v>
      </c>
      <c r="K10" s="722" t="s">
        <v>498</v>
      </c>
      <c r="L10" s="722" t="s">
        <v>498</v>
      </c>
    </row>
    <row r="11" spans="1:12" ht="12.75" customHeight="1">
      <c r="A11" s="384" t="s">
        <v>864</v>
      </c>
      <c r="B11" s="384" t="s">
        <v>846</v>
      </c>
      <c r="C11" s="454" t="s">
        <v>717</v>
      </c>
      <c r="D11" s="454" t="s">
        <v>849</v>
      </c>
      <c r="E11" s="415">
        <v>150.10</v>
      </c>
      <c r="F11" s="415">
        <v>151.30000000000001</v>
      </c>
      <c r="G11" s="415">
        <v>152.10</v>
      </c>
      <c r="H11" s="606">
        <v>152.19999999999999</v>
      </c>
      <c r="I11" s="316">
        <v>154.19999999999999</v>
      </c>
      <c r="J11" s="316">
        <v>154.80000000000001</v>
      </c>
      <c r="K11" s="316">
        <v>155.50</v>
      </c>
      <c r="L11" s="316">
        <v>155.69999999999999</v>
      </c>
    </row>
    <row r="12" spans="1:12" ht="12.75" customHeight="1">
      <c r="A12" s="789" t="s">
        <v>636</v>
      </c>
      <c r="B12" s="789" t="s">
        <v>636</v>
      </c>
      <c r="C12" s="399" t="s">
        <v>345</v>
      </c>
      <c r="D12" s="399" t="s">
        <v>346</v>
      </c>
      <c r="E12" s="685">
        <v>2.10</v>
      </c>
      <c r="F12" s="685">
        <v>2.50</v>
      </c>
      <c r="G12" s="685">
        <v>2.2999999999999998</v>
      </c>
      <c r="H12" s="595">
        <v>2.90</v>
      </c>
      <c r="I12" s="686">
        <v>2.70</v>
      </c>
      <c r="J12" s="686">
        <v>2.2999999999999998</v>
      </c>
      <c r="K12" s="686">
        <v>2.2000000000000002</v>
      </c>
      <c r="L12" s="686">
        <v>2.2999999999999998</v>
      </c>
    </row>
    <row r="13" spans="1:12" ht="12.75" customHeight="1">
      <c r="A13" s="637" t="s">
        <v>851</v>
      </c>
      <c r="B13" s="637" t="s">
        <v>862</v>
      </c>
      <c r="C13" s="398" t="s">
        <v>662</v>
      </c>
      <c r="D13" s="398" t="s">
        <v>852</v>
      </c>
      <c r="E13" s="747">
        <v>0.90</v>
      </c>
      <c r="F13" s="747">
        <v>0.90</v>
      </c>
      <c r="G13" s="747">
        <v>0.90</v>
      </c>
      <c r="H13" s="609">
        <v>1.1000000000000001</v>
      </c>
      <c r="I13" s="748">
        <v>0.40</v>
      </c>
      <c r="J13" s="748">
        <v>0.20</v>
      </c>
      <c r="K13" s="748">
        <v>0.30</v>
      </c>
      <c r="L13" s="748">
        <v>0.30</v>
      </c>
    </row>
    <row r="14" spans="1:12" ht="12.75" customHeight="1">
      <c r="A14" s="637" t="s">
        <v>853</v>
      </c>
      <c r="B14" s="637" t="s">
        <v>480</v>
      </c>
      <c r="C14" s="398" t="s">
        <v>662</v>
      </c>
      <c r="D14" s="398" t="s">
        <v>852</v>
      </c>
      <c r="E14" s="747">
        <v>1.20</v>
      </c>
      <c r="F14" s="747">
        <v>1.60</v>
      </c>
      <c r="G14" s="747">
        <v>1.40</v>
      </c>
      <c r="H14" s="609">
        <v>1.80</v>
      </c>
      <c r="I14" s="748">
        <v>2.2999999999999998</v>
      </c>
      <c r="J14" s="748">
        <v>2.10</v>
      </c>
      <c r="K14" s="748">
        <v>1.90</v>
      </c>
      <c r="L14" s="748">
        <v>2</v>
      </c>
    </row>
    <row r="15" spans="1:12" ht="12.75" customHeight="1">
      <c r="A15" s="723" t="s">
        <v>865</v>
      </c>
      <c r="B15" s="379" t="s">
        <v>866</v>
      </c>
      <c r="C15" s="398" t="s">
        <v>717</v>
      </c>
      <c r="D15" s="398" t="s">
        <v>849</v>
      </c>
      <c r="E15" s="692">
        <v>150.50</v>
      </c>
      <c r="F15" s="692">
        <v>151.90</v>
      </c>
      <c r="G15" s="692">
        <v>152.60</v>
      </c>
      <c r="H15" s="596">
        <v>152.50</v>
      </c>
      <c r="I15" s="739">
        <v>154.69999999999999</v>
      </c>
      <c r="J15" s="739">
        <v>155.50</v>
      </c>
      <c r="K15" s="739">
        <v>155.90</v>
      </c>
      <c r="L15" s="739">
        <v>155.80000000000001</v>
      </c>
    </row>
    <row r="16" spans="1:12" ht="12.75" customHeight="1">
      <c r="A16" s="796" t="s">
        <v>867</v>
      </c>
      <c r="B16" s="796" t="s">
        <v>868</v>
      </c>
      <c r="C16" s="456" t="s">
        <v>345</v>
      </c>
      <c r="D16" s="456" t="s">
        <v>346</v>
      </c>
      <c r="E16" s="457">
        <v>2.40</v>
      </c>
      <c r="F16" s="457">
        <v>2.70</v>
      </c>
      <c r="G16" s="457">
        <v>2.60</v>
      </c>
      <c r="H16" s="923">
        <v>3.10</v>
      </c>
      <c r="I16" s="349">
        <v>2.80</v>
      </c>
      <c r="J16" s="349">
        <v>2.2999999999999998</v>
      </c>
      <c r="K16" s="349">
        <v>2.2000000000000002</v>
      </c>
      <c r="L16" s="349">
        <v>2.10</v>
      </c>
    </row>
    <row r="17" spans="1:12" ht="12.75" customHeight="1">
      <c r="A17" s="377" t="s">
        <v>856</v>
      </c>
      <c r="B17" s="377" t="s">
        <v>857</v>
      </c>
      <c r="C17" s="394"/>
      <c r="D17" s="458"/>
      <c r="E17" s="566"/>
      <c r="F17" s="459"/>
      <c r="G17" s="459"/>
      <c r="H17" s="924"/>
      <c r="I17" s="855"/>
      <c r="J17" s="350"/>
      <c r="K17" s="350"/>
      <c r="L17" s="350"/>
    </row>
    <row r="18" spans="1:12" ht="12.75" customHeight="1">
      <c r="A18" s="723" t="s">
        <v>824</v>
      </c>
      <c r="B18" s="723" t="s">
        <v>825</v>
      </c>
      <c r="C18" s="398" t="s">
        <v>858</v>
      </c>
      <c r="D18" s="398" t="s">
        <v>849</v>
      </c>
      <c r="E18" s="565">
        <v>125.20</v>
      </c>
      <c r="F18" s="692">
        <v>126.80</v>
      </c>
      <c r="G18" s="692">
        <v>127.30</v>
      </c>
      <c r="H18" s="596">
        <v>128.90</v>
      </c>
      <c r="I18" s="856">
        <v>129.10</v>
      </c>
      <c r="J18" s="739">
        <v>130.30000000000001</v>
      </c>
      <c r="K18" s="739">
        <v>130.50</v>
      </c>
      <c r="L18" s="739">
        <v>131.90</v>
      </c>
    </row>
    <row r="19" spans="1:12" s="250" customFormat="1" ht="12.75" customHeight="1">
      <c r="A19" s="789" t="s">
        <v>636</v>
      </c>
      <c r="B19" s="789" t="s">
        <v>636</v>
      </c>
      <c r="C19" s="399" t="s">
        <v>345</v>
      </c>
      <c r="D19" s="399" t="s">
        <v>346</v>
      </c>
      <c r="E19" s="564">
        <v>4.20</v>
      </c>
      <c r="F19" s="685">
        <v>4.0999999999999996</v>
      </c>
      <c r="G19" s="685">
        <v>3.90</v>
      </c>
      <c r="H19" s="595">
        <v>3.70</v>
      </c>
      <c r="I19" s="857">
        <v>3.10</v>
      </c>
      <c r="J19" s="686">
        <v>2.80</v>
      </c>
      <c r="K19" s="686">
        <v>2.50</v>
      </c>
      <c r="L19" s="686">
        <v>2.40</v>
      </c>
    </row>
    <row r="20" spans="1:12" s="250" customFormat="1" ht="12.75" customHeight="1">
      <c r="A20" s="723" t="s">
        <v>789</v>
      </c>
      <c r="B20" s="723" t="s">
        <v>790</v>
      </c>
      <c r="C20" s="398" t="s">
        <v>858</v>
      </c>
      <c r="D20" s="398" t="s">
        <v>849</v>
      </c>
      <c r="E20" s="565">
        <v>125.50</v>
      </c>
      <c r="F20" s="692">
        <v>126.30</v>
      </c>
      <c r="G20" s="692">
        <v>127</v>
      </c>
      <c r="H20" s="596">
        <v>128.90</v>
      </c>
      <c r="I20" s="856">
        <v>128.69999999999999</v>
      </c>
      <c r="J20" s="739">
        <v>129.19999999999999</v>
      </c>
      <c r="K20" s="739">
        <v>129.90</v>
      </c>
      <c r="L20" s="739">
        <v>131.80000000000001</v>
      </c>
    </row>
    <row r="21" spans="1:12" s="250" customFormat="1" ht="12.75" customHeight="1">
      <c r="A21" s="789" t="s">
        <v>636</v>
      </c>
      <c r="B21" s="789" t="s">
        <v>636</v>
      </c>
      <c r="C21" s="399" t="s">
        <v>345</v>
      </c>
      <c r="D21" s="399" t="s">
        <v>346</v>
      </c>
      <c r="E21" s="564">
        <v>2.90</v>
      </c>
      <c r="F21" s="685">
        <v>3.20</v>
      </c>
      <c r="G21" s="685">
        <v>3.10</v>
      </c>
      <c r="H21" s="595">
        <v>2.40</v>
      </c>
      <c r="I21" s="857">
        <v>2.50</v>
      </c>
      <c r="J21" s="686">
        <v>2.2999999999999998</v>
      </c>
      <c r="K21" s="686">
        <v>2.2999999999999998</v>
      </c>
      <c r="L21" s="686">
        <v>2.2999999999999998</v>
      </c>
    </row>
    <row r="22" spans="1:12" s="250" customFormat="1" ht="12.75" customHeight="1">
      <c r="A22" s="384" t="s">
        <v>863</v>
      </c>
      <c r="B22" s="384" t="s">
        <v>332</v>
      </c>
      <c r="C22" s="454" t="s">
        <v>858</v>
      </c>
      <c r="D22" s="454" t="s">
        <v>849</v>
      </c>
      <c r="E22" s="567">
        <v>131.69999999999999</v>
      </c>
      <c r="F22" s="373">
        <v>132.50</v>
      </c>
      <c r="G22" s="373">
        <v>132.80000000000001</v>
      </c>
      <c r="H22" s="925">
        <v>133.69999999999999</v>
      </c>
      <c r="I22" s="858">
        <v>135.19999999999999</v>
      </c>
      <c r="J22" s="351">
        <v>135.50</v>
      </c>
      <c r="K22" s="351">
        <v>135.69999999999999</v>
      </c>
      <c r="L22" s="351">
        <v>136.69999999999999</v>
      </c>
    </row>
    <row r="23" spans="1:12" s="250" customFormat="1" ht="12.75" customHeight="1">
      <c r="A23" s="723" t="s">
        <v>636</v>
      </c>
      <c r="B23" s="723" t="s">
        <v>636</v>
      </c>
      <c r="C23" s="399" t="s">
        <v>345</v>
      </c>
      <c r="D23" s="399" t="s">
        <v>346</v>
      </c>
      <c r="E23" s="568">
        <v>3.10</v>
      </c>
      <c r="F23" s="763">
        <v>3.30</v>
      </c>
      <c r="G23" s="763">
        <v>3</v>
      </c>
      <c r="H23" s="910">
        <v>2.80</v>
      </c>
      <c r="I23" s="859">
        <v>2.60</v>
      </c>
      <c r="J23" s="764">
        <v>2.2999999999999998</v>
      </c>
      <c r="K23" s="764">
        <v>2.2000000000000002</v>
      </c>
      <c r="L23" s="764">
        <v>2.2999999999999998</v>
      </c>
    </row>
    <row r="24" spans="1:12" ht="12.75" customHeight="1">
      <c r="A24" s="723" t="s">
        <v>333</v>
      </c>
      <c r="B24" s="723" t="s">
        <v>334</v>
      </c>
      <c r="C24" s="398" t="s">
        <v>858</v>
      </c>
      <c r="D24" s="398" t="s">
        <v>849</v>
      </c>
      <c r="E24" s="569">
        <v>114.30</v>
      </c>
      <c r="F24" s="711">
        <v>116.30</v>
      </c>
      <c r="G24" s="711">
        <v>118.10</v>
      </c>
      <c r="H24" s="926">
        <v>124.30</v>
      </c>
      <c r="I24" s="860">
        <v>118.80</v>
      </c>
      <c r="J24" s="712">
        <v>120.60</v>
      </c>
      <c r="K24" s="712">
        <v>122.50</v>
      </c>
      <c r="L24" s="712">
        <v>128.50</v>
      </c>
    </row>
    <row r="25" spans="1:12" ht="12.75" customHeight="1">
      <c r="A25" s="723" t="s">
        <v>636</v>
      </c>
      <c r="B25" s="723" t="s">
        <v>636</v>
      </c>
      <c r="C25" s="399" t="s">
        <v>345</v>
      </c>
      <c r="D25" s="399" t="s">
        <v>346</v>
      </c>
      <c r="E25" s="568">
        <v>3.90</v>
      </c>
      <c r="F25" s="763">
        <v>3.30</v>
      </c>
      <c r="G25" s="763">
        <v>4</v>
      </c>
      <c r="H25" s="910">
        <v>3.60</v>
      </c>
      <c r="I25" s="859">
        <v>3.90</v>
      </c>
      <c r="J25" s="764">
        <v>3.70</v>
      </c>
      <c r="K25" s="764">
        <v>3.70</v>
      </c>
      <c r="L25" s="764">
        <v>3.30</v>
      </c>
    </row>
    <row r="26" spans="1:12" ht="12.75" customHeight="1">
      <c r="A26" s="723" t="s">
        <v>799</v>
      </c>
      <c r="B26" s="723" t="s">
        <v>859</v>
      </c>
      <c r="C26" s="398" t="s">
        <v>858</v>
      </c>
      <c r="D26" s="398" t="s">
        <v>849</v>
      </c>
      <c r="E26" s="569">
        <v>121.60</v>
      </c>
      <c r="F26" s="711">
        <v>122.30</v>
      </c>
      <c r="G26" s="711">
        <v>122.80</v>
      </c>
      <c r="H26" s="926">
        <v>123</v>
      </c>
      <c r="I26" s="860">
        <v>123.90</v>
      </c>
      <c r="J26" s="712">
        <v>124.40</v>
      </c>
      <c r="K26" s="712">
        <v>124.90</v>
      </c>
      <c r="L26" s="712">
        <v>125.10</v>
      </c>
    </row>
    <row r="27" spans="1:12" ht="12.75" customHeight="1">
      <c r="A27" s="723" t="s">
        <v>636</v>
      </c>
      <c r="B27" s="723" t="s">
        <v>636</v>
      </c>
      <c r="C27" s="399" t="s">
        <v>345</v>
      </c>
      <c r="D27" s="399" t="s">
        <v>346</v>
      </c>
      <c r="E27" s="568">
        <v>1.80</v>
      </c>
      <c r="F27" s="763">
        <v>2.40</v>
      </c>
      <c r="G27" s="763">
        <v>2.10</v>
      </c>
      <c r="H27" s="910">
        <v>1.60</v>
      </c>
      <c r="I27" s="859">
        <v>1.80</v>
      </c>
      <c r="J27" s="764">
        <v>1.80</v>
      </c>
      <c r="K27" s="764">
        <v>1.70</v>
      </c>
      <c r="L27" s="764">
        <v>1.70</v>
      </c>
    </row>
    <row r="28" spans="1:12" ht="12.75" customHeight="1">
      <c r="A28" s="384" t="s">
        <v>785</v>
      </c>
      <c r="B28" s="384" t="s">
        <v>786</v>
      </c>
      <c r="C28" s="454" t="s">
        <v>858</v>
      </c>
      <c r="D28" s="454" t="s">
        <v>849</v>
      </c>
      <c r="E28" s="567">
        <v>116.50</v>
      </c>
      <c r="F28" s="373">
        <v>118</v>
      </c>
      <c r="G28" s="373">
        <v>118.70</v>
      </c>
      <c r="H28" s="925">
        <v>119.10</v>
      </c>
      <c r="I28" s="858">
        <v>119.90</v>
      </c>
      <c r="J28" s="351">
        <v>121</v>
      </c>
      <c r="K28" s="351">
        <v>120</v>
      </c>
      <c r="L28" s="351">
        <v>119.90</v>
      </c>
    </row>
    <row r="29" spans="1:12" ht="12.75" customHeight="1">
      <c r="A29" s="723" t="s">
        <v>636</v>
      </c>
      <c r="B29" s="723" t="s">
        <v>636</v>
      </c>
      <c r="C29" s="399" t="s">
        <v>345</v>
      </c>
      <c r="D29" s="399" t="s">
        <v>346</v>
      </c>
      <c r="E29" s="568">
        <v>1.90</v>
      </c>
      <c r="F29" s="763">
        <v>4.70</v>
      </c>
      <c r="G29" s="763">
        <v>4.20</v>
      </c>
      <c r="H29" s="910">
        <v>3.90</v>
      </c>
      <c r="I29" s="859">
        <v>2.90</v>
      </c>
      <c r="J29" s="764">
        <v>2.50</v>
      </c>
      <c r="K29" s="764">
        <v>1.1000000000000001</v>
      </c>
      <c r="L29" s="764">
        <v>0.70</v>
      </c>
    </row>
    <row r="30" spans="1:12" ht="12.75" customHeight="1">
      <c r="A30" s="723" t="s">
        <v>787</v>
      </c>
      <c r="B30" s="723" t="s">
        <v>788</v>
      </c>
      <c r="C30" s="398" t="s">
        <v>858</v>
      </c>
      <c r="D30" s="398" t="s">
        <v>849</v>
      </c>
      <c r="E30" s="569">
        <v>116.30</v>
      </c>
      <c r="F30" s="711">
        <v>116.50</v>
      </c>
      <c r="G30" s="711">
        <v>117.40</v>
      </c>
      <c r="H30" s="926">
        <v>118.40</v>
      </c>
      <c r="I30" s="860">
        <v>118.70</v>
      </c>
      <c r="J30" s="712">
        <v>118.70</v>
      </c>
      <c r="K30" s="712">
        <v>118.30</v>
      </c>
      <c r="L30" s="712">
        <v>118.90</v>
      </c>
    </row>
    <row r="31" spans="1:12" ht="12.75" customHeight="1">
      <c r="A31" s="723" t="s">
        <v>636</v>
      </c>
      <c r="B31" s="723" t="s">
        <v>636</v>
      </c>
      <c r="C31" s="399" t="s">
        <v>345</v>
      </c>
      <c r="D31" s="399" t="s">
        <v>346</v>
      </c>
      <c r="E31" s="568">
        <v>-0.10</v>
      </c>
      <c r="F31" s="763">
        <v>3.40</v>
      </c>
      <c r="G31" s="763">
        <v>2.80</v>
      </c>
      <c r="H31" s="910">
        <v>2</v>
      </c>
      <c r="I31" s="859">
        <v>2.10</v>
      </c>
      <c r="J31" s="764">
        <v>1.90</v>
      </c>
      <c r="K31" s="764">
        <v>0.70</v>
      </c>
      <c r="L31" s="764">
        <v>0.40</v>
      </c>
    </row>
    <row r="32" spans="1:12" ht="12.75" customHeight="1">
      <c r="A32" s="723" t="s">
        <v>860</v>
      </c>
      <c r="B32" s="723" t="s">
        <v>861</v>
      </c>
      <c r="C32" s="398" t="s">
        <v>858</v>
      </c>
      <c r="D32" s="398" t="s">
        <v>849</v>
      </c>
      <c r="E32" s="565">
        <v>100.20</v>
      </c>
      <c r="F32" s="692">
        <v>101.30</v>
      </c>
      <c r="G32" s="692">
        <v>101.10</v>
      </c>
      <c r="H32" s="596">
        <v>100.60</v>
      </c>
      <c r="I32" s="856">
        <v>101</v>
      </c>
      <c r="J32" s="739">
        <v>101.90</v>
      </c>
      <c r="K32" s="739">
        <v>101.40</v>
      </c>
      <c r="L32" s="739">
        <v>100.90</v>
      </c>
    </row>
    <row r="33" spans="1:12" ht="12.75" customHeight="1" thickBot="1">
      <c r="A33" s="400" t="s">
        <v>636</v>
      </c>
      <c r="B33" s="400" t="s">
        <v>636</v>
      </c>
      <c r="C33" s="455" t="s">
        <v>345</v>
      </c>
      <c r="D33" s="455" t="s">
        <v>346</v>
      </c>
      <c r="E33" s="570">
        <v>1.90</v>
      </c>
      <c r="F33" s="369">
        <v>1.20</v>
      </c>
      <c r="G33" s="369">
        <v>1.40</v>
      </c>
      <c r="H33" s="927">
        <v>1.80</v>
      </c>
      <c r="I33" s="861">
        <v>0.80</v>
      </c>
      <c r="J33" s="320">
        <v>0.70</v>
      </c>
      <c r="K33" s="320">
        <v>0.30</v>
      </c>
      <c r="L33" s="320">
        <v>0.30</v>
      </c>
    </row>
    <row r="34" spans="1:12" ht="12.75" customHeight="1">
      <c r="A34" s="610" t="s">
        <v>636</v>
      </c>
      <c r="B34" s="610" t="s">
        <v>636</v>
      </c>
      <c r="C34" s="610"/>
      <c r="D34" s="610"/>
      <c r="E34" s="610"/>
      <c r="F34" s="610"/>
      <c r="G34" s="610"/>
      <c r="H34" s="610"/>
      <c r="I34" s="610"/>
      <c r="J34" s="610"/>
      <c r="K34" s="610"/>
      <c r="L34" s="610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9"/>
      <c r="F48" s="119"/>
      <c r="G48" s="119"/>
      <c r="H48" s="119"/>
      <c r="I48" s="119"/>
      <c r="J48" s="119"/>
      <c r="K48" s="119"/>
      <c r="L48" s="119"/>
      <c r="M48" s="64"/>
      <c r="N48" s="64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4"/>
      <c r="N49" s="64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4"/>
      <c r="N50" s="64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4"/>
      <c r="N51" s="64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4"/>
      <c r="N52" s="64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4"/>
      <c r="N53" s="64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4"/>
      <c r="N54" s="64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4"/>
      <c r="N55" s="64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4"/>
      <c r="N56" s="64"/>
    </row>
    <row r="57" spans="1:14" ht="12.75" customHeight="1" hidden="1">
      <c r="A57" s="118"/>
      <c r="B57" s="118"/>
      <c r="C57" s="118"/>
      <c r="D57" s="118"/>
      <c r="E57" s="86"/>
      <c r="F57" s="86"/>
      <c r="G57" s="86"/>
      <c r="H57" s="119"/>
      <c r="I57" s="119"/>
      <c r="J57" s="119"/>
      <c r="K57" s="119"/>
      <c r="L57" s="119"/>
      <c r="M57" s="64"/>
      <c r="N57" s="64"/>
    </row>
    <row r="58" spans="1:14" ht="12.75" customHeight="1" hidden="1">
      <c r="A58" s="86"/>
      <c r="B58" s="86"/>
      <c r="C58" s="86"/>
      <c r="D58" s="86"/>
      <c r="E58" s="121"/>
      <c r="F58" s="121"/>
      <c r="G58" s="121"/>
      <c r="H58" s="157"/>
      <c r="I58" s="157"/>
      <c r="J58" s="157"/>
      <c r="K58" s="157"/>
      <c r="L58" s="157"/>
      <c r="M58" s="64"/>
      <c r="N58" s="64"/>
    </row>
    <row r="59" spans="1:14" ht="12.75" customHeight="1" hidden="1">
      <c r="A59" s="86"/>
      <c r="B59" s="86"/>
      <c r="C59" s="86"/>
      <c r="D59" s="86"/>
      <c r="E59" s="121"/>
      <c r="F59" s="121"/>
      <c r="G59" s="121"/>
      <c r="H59" s="121"/>
      <c r="I59" s="121"/>
      <c r="J59" s="121"/>
      <c r="K59" s="121"/>
      <c r="L59" s="121"/>
      <c r="M59" s="64"/>
      <c r="N59" s="64"/>
    </row>
    <row r="60" spans="1:14" ht="12.75" customHeight="1" hidden="1">
      <c r="A60" s="86"/>
      <c r="B60" s="86"/>
      <c r="C60" s="86"/>
      <c r="D60" s="86"/>
      <c r="E60" s="121"/>
      <c r="F60" s="121"/>
      <c r="G60" s="121"/>
      <c r="H60" s="121"/>
      <c r="I60" s="121"/>
      <c r="J60" s="121"/>
      <c r="K60" s="121"/>
      <c r="L60" s="121"/>
      <c r="M60" s="64"/>
      <c r="N60" s="64"/>
    </row>
    <row r="61" spans="1:14" ht="12.75" customHeight="1" hidden="1">
      <c r="A61" s="86"/>
      <c r="B61" s="86"/>
      <c r="C61" s="86"/>
      <c r="D61" s="86"/>
      <c r="E61" s="121"/>
      <c r="F61" s="121"/>
      <c r="G61" s="121"/>
      <c r="H61" s="121"/>
      <c r="I61" s="121"/>
      <c r="J61" s="121"/>
      <c r="K61" s="121"/>
      <c r="L61" s="121"/>
      <c r="M61" s="64"/>
      <c r="N61" s="64"/>
    </row>
    <row r="62" spans="1:14" ht="12.75" customHeight="1" hidden="1">
      <c r="A62" s="86"/>
      <c r="B62" s="86"/>
      <c r="C62" s="86"/>
      <c r="D62" s="86"/>
      <c r="E62" s="121"/>
      <c r="F62" s="121"/>
      <c r="G62" s="121"/>
      <c r="H62" s="121"/>
      <c r="I62" s="121"/>
      <c r="J62" s="121"/>
      <c r="K62" s="121"/>
      <c r="L62" s="121"/>
      <c r="M62" s="64"/>
      <c r="N62" s="64"/>
    </row>
    <row r="63" spans="1:14" ht="12.75" customHeight="1" hidden="1">
      <c r="A63" s="86"/>
      <c r="B63" s="86"/>
      <c r="C63" s="86"/>
      <c r="D63" s="86"/>
      <c r="E63" s="121"/>
      <c r="F63" s="121"/>
      <c r="G63" s="121"/>
      <c r="H63" s="121"/>
      <c r="I63" s="121"/>
      <c r="J63" s="121"/>
      <c r="K63" s="121"/>
      <c r="L63" s="121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420</v>
      </c>
      <c r="H1" s="2" t="s">
        <v>31</v>
      </c>
    </row>
    <row r="2" ht="13.5" customHeight="1">
      <c r="A2" s="176" t="s">
        <v>419</v>
      </c>
    </row>
    <row r="3" ht="13.5" customHeight="1">
      <c r="A3" s="176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467</v>
      </c>
      <c r="C18" s="11"/>
      <c r="D18" s="11"/>
      <c r="E18" s="11"/>
      <c r="F18" s="11" t="s">
        <v>468</v>
      </c>
      <c r="G18" s="11"/>
      <c r="H18" s="11"/>
      <c r="I18" s="11"/>
      <c r="J18" s="11" t="s">
        <v>469</v>
      </c>
      <c r="K18" s="11"/>
      <c r="L18" s="11"/>
      <c r="M18" s="11"/>
      <c r="N18" s="11" t="s">
        <v>470</v>
      </c>
      <c r="O18" s="11"/>
      <c r="P18" s="11"/>
      <c r="Q18" s="11"/>
      <c r="R18" s="11" t="s">
        <v>471</v>
      </c>
      <c r="S18" s="11"/>
      <c r="T18" s="11"/>
      <c r="U18" s="11"/>
      <c r="V18" s="11" t="s">
        <v>485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1082</v>
      </c>
      <c r="B19" s="8">
        <v>-0.31</v>
      </c>
      <c r="C19" s="8">
        <v>0.03</v>
      </c>
      <c r="D19" s="8">
        <v>0.28999999999999998</v>
      </c>
      <c r="E19" s="8">
        <v>0.25</v>
      </c>
      <c r="F19" s="8">
        <v>-0.05</v>
      </c>
      <c r="G19" s="8">
        <v>0.18</v>
      </c>
      <c r="H19" s="8">
        <v>-0.01</v>
      </c>
      <c r="I19" s="8">
        <v>-0.09</v>
      </c>
      <c r="J19" s="8">
        <v>0.17</v>
      </c>
      <c r="K19" s="8">
        <v>-0.03</v>
      </c>
      <c r="L19" s="8">
        <v>-0.23</v>
      </c>
      <c r="M19" s="8">
        <v>-0.15</v>
      </c>
      <c r="N19" s="8">
        <v>-0.57999999999999996</v>
      </c>
      <c r="O19" s="8">
        <v>-0.67</v>
      </c>
      <c r="P19" s="8">
        <v>-0.39</v>
      </c>
      <c r="Q19" s="8">
        <v>-0.38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1083</v>
      </c>
      <c r="B20" s="8">
        <v>-0.89</v>
      </c>
      <c r="C20" s="8">
        <v>0.26</v>
      </c>
      <c r="D20" s="8">
        <v>0.78</v>
      </c>
      <c r="E20" s="8">
        <v>0.97</v>
      </c>
      <c r="F20" s="8">
        <v>0.50</v>
      </c>
      <c r="G20" s="8">
        <v>0.86</v>
      </c>
      <c r="H20" s="8">
        <v>0.36</v>
      </c>
      <c r="I20" s="8">
        <v>0.32</v>
      </c>
      <c r="J20" s="8">
        <v>0.45</v>
      </c>
      <c r="K20" s="8">
        <v>0.45</v>
      </c>
      <c r="L20" s="8">
        <v>0.50</v>
      </c>
      <c r="M20" s="8">
        <v>0.56000000000000005</v>
      </c>
      <c r="N20" s="8">
        <v>0.57999999999999996</v>
      </c>
      <c r="O20" s="8">
        <v>0.63</v>
      </c>
      <c r="P20" s="8">
        <v>0.39</v>
      </c>
      <c r="Q20" s="8">
        <v>0.03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5" t="s">
        <v>1084</v>
      </c>
      <c r="B21" s="8">
        <v>0.50</v>
      </c>
      <c r="C21" s="8">
        <v>0.56000000000000005</v>
      </c>
      <c r="D21" s="8">
        <v>0.62</v>
      </c>
      <c r="E21" s="8">
        <v>0.48</v>
      </c>
      <c r="F21" s="8">
        <v>0.27</v>
      </c>
      <c r="G21" s="8">
        <v>0.17</v>
      </c>
      <c r="H21" s="8">
        <v>0.20</v>
      </c>
      <c r="I21" s="8">
        <v>0.28000000000000003</v>
      </c>
      <c r="J21" s="8">
        <v>0.49</v>
      </c>
      <c r="K21" s="8">
        <v>0.43</v>
      </c>
      <c r="L21" s="8">
        <v>0.26</v>
      </c>
      <c r="M21" s="8">
        <v>0.26</v>
      </c>
      <c r="N21" s="8">
        <v>0.31</v>
      </c>
      <c r="O21" s="8">
        <v>0.28999999999999998</v>
      </c>
      <c r="P21" s="8">
        <v>0.43</v>
      </c>
      <c r="Q21" s="8">
        <v>0.53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1085</v>
      </c>
      <c r="B22" s="8">
        <v>0.10</v>
      </c>
      <c r="C22" s="8">
        <v>0.23</v>
      </c>
      <c r="D22" s="8">
        <v>0.01</v>
      </c>
      <c r="E22" s="8">
        <v>0.12</v>
      </c>
      <c r="F22" s="8">
        <v>0.20</v>
      </c>
      <c r="G22" s="8">
        <v>0.35</v>
      </c>
      <c r="H22" s="8">
        <v>0.33</v>
      </c>
      <c r="I22" s="8">
        <v>0.20</v>
      </c>
      <c r="J22" s="8">
        <v>0.31</v>
      </c>
      <c r="K22" s="8">
        <v>0.28999999999999998</v>
      </c>
      <c r="L22" s="8">
        <v>0.23</v>
      </c>
      <c r="M22" s="8">
        <v>0.14000000000000001</v>
      </c>
      <c r="N22" s="8">
        <v>-0.04</v>
      </c>
      <c r="O22" s="8">
        <v>0</v>
      </c>
      <c r="P22" s="8">
        <v>0</v>
      </c>
      <c r="Q22" s="8">
        <v>0.08</v>
      </c>
      <c r="R22" s="8"/>
      <c r="S22" s="8"/>
      <c r="T22" s="8"/>
      <c r="U22" s="8"/>
      <c r="V22" s="8"/>
      <c r="W22" s="8"/>
      <c r="X22" s="8"/>
      <c r="Y22" s="8"/>
    </row>
    <row r="23" spans="1:25" ht="13.5" customHeight="1">
      <c r="A23" s="13" t="s">
        <v>871</v>
      </c>
      <c r="B23" s="8">
        <v>-0.61</v>
      </c>
      <c r="C23" s="8">
        <v>1.08</v>
      </c>
      <c r="D23" s="8">
        <v>1.70</v>
      </c>
      <c r="E23" s="8">
        <v>1.82</v>
      </c>
      <c r="F23" s="8">
        <v>0.93</v>
      </c>
      <c r="G23" s="8">
        <v>1.57</v>
      </c>
      <c r="H23" s="8">
        <v>0.88</v>
      </c>
      <c r="I23" s="8">
        <v>0.72</v>
      </c>
      <c r="J23" s="8">
        <v>1.43</v>
      </c>
      <c r="K23" s="8">
        <v>1.1299999999999999</v>
      </c>
      <c r="L23" s="8">
        <v>0.76</v>
      </c>
      <c r="M23" s="8">
        <v>0.80</v>
      </c>
      <c r="N23" s="8">
        <v>0.28000000000000003</v>
      </c>
      <c r="O23" s="8">
        <v>0.24</v>
      </c>
      <c r="P23" s="8">
        <v>0.43</v>
      </c>
      <c r="Q23" s="8">
        <v>0.26</v>
      </c>
      <c r="R23" s="8">
        <v>0.19</v>
      </c>
      <c r="S23" s="8">
        <v>0.22</v>
      </c>
      <c r="T23" s="8">
        <v>0.17</v>
      </c>
      <c r="U23" s="8">
        <v>0.17</v>
      </c>
      <c r="V23" s="8">
        <v>0.15</v>
      </c>
      <c r="W23" s="8">
        <v>0.14000000000000001</v>
      </c>
      <c r="X23" s="8">
        <v>0.03</v>
      </c>
      <c r="Y23" s="8">
        <v>0.02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296</v>
      </c>
      <c r="H1" s="2" t="s">
        <v>31</v>
      </c>
    </row>
    <row r="2" ht="13.5" customHeight="1">
      <c r="A2" s="176" t="s">
        <v>294</v>
      </c>
    </row>
    <row r="3" ht="13.5" customHeight="1">
      <c r="A3" s="176" t="s">
        <v>295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0" t="s">
        <v>463</v>
      </c>
      <c r="C18" s="180"/>
      <c r="D18" s="180"/>
      <c r="E18" s="180"/>
      <c r="F18" s="180" t="s">
        <v>467</v>
      </c>
      <c r="G18" s="180"/>
      <c r="H18" s="180"/>
      <c r="I18" s="180"/>
      <c r="J18" s="180" t="s">
        <v>468</v>
      </c>
      <c r="K18" s="180"/>
      <c r="L18" s="180"/>
      <c r="M18" s="180"/>
      <c r="N18" s="180" t="s">
        <v>469</v>
      </c>
      <c r="O18" s="180"/>
      <c r="P18" s="180"/>
      <c r="Q18" s="180"/>
      <c r="R18" s="180" t="s">
        <v>470</v>
      </c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</row>
    <row r="19" spans="1:56" ht="13.5" customHeight="1">
      <c r="A19" s="13" t="s">
        <v>1086</v>
      </c>
      <c r="B19" s="8">
        <v>22.78</v>
      </c>
      <c r="C19" s="8">
        <v>2.0499999999999998</v>
      </c>
      <c r="D19" s="8">
        <v>-4.4800000000000004</v>
      </c>
      <c r="E19" s="8">
        <v>9.73</v>
      </c>
      <c r="F19" s="8">
        <v>14.40</v>
      </c>
      <c r="G19" s="8">
        <v>37.08</v>
      </c>
      <c r="H19" s="8">
        <v>48.04</v>
      </c>
      <c r="I19" s="8">
        <v>41.08</v>
      </c>
      <c r="J19" s="8">
        <v>41.75</v>
      </c>
      <c r="K19" s="8">
        <v>58.57</v>
      </c>
      <c r="L19" s="8">
        <v>53.46</v>
      </c>
      <c r="M19" s="8">
        <v>56.05</v>
      </c>
      <c r="N19" s="8">
        <v>56.27</v>
      </c>
      <c r="O19" s="8">
        <v>13.06</v>
      </c>
      <c r="P19" s="8">
        <v>22.56</v>
      </c>
      <c r="Q19" s="8">
        <v>17.94</v>
      </c>
      <c r="R19" s="8">
        <v>16.23</v>
      </c>
      <c r="S19" s="8">
        <v>20.22</v>
      </c>
      <c r="T19" s="8">
        <v>7.05</v>
      </c>
      <c r="U19" s="8">
        <v>14.86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528</v>
      </c>
      <c r="B20" s="8">
        <v>10.31</v>
      </c>
      <c r="C20" s="8">
        <v>7.61</v>
      </c>
      <c r="D20" s="8">
        <v>6.39</v>
      </c>
      <c r="E20" s="8">
        <v>2.4900000000000002</v>
      </c>
      <c r="F20" s="8">
        <v>3.72</v>
      </c>
      <c r="G20" s="8">
        <v>5.33</v>
      </c>
      <c r="H20" s="8">
        <v>5.05</v>
      </c>
      <c r="I20" s="8">
        <v>6.03</v>
      </c>
      <c r="J20" s="8">
        <v>5.78</v>
      </c>
      <c r="K20" s="8">
        <v>6.25</v>
      </c>
      <c r="L20" s="8">
        <v>5.64</v>
      </c>
      <c r="M20" s="8">
        <v>3.88</v>
      </c>
      <c r="N20" s="8">
        <v>2.4500000000000002</v>
      </c>
      <c r="O20" s="8">
        <v>1.57</v>
      </c>
      <c r="P20" s="8">
        <v>1.87</v>
      </c>
      <c r="Q20" s="8">
        <v>2.21</v>
      </c>
      <c r="R20" s="8">
        <v>3.88</v>
      </c>
      <c r="S20" s="8">
        <v>4.32</v>
      </c>
      <c r="T20" s="8">
        <v>-2.60</v>
      </c>
      <c r="U20" s="8">
        <v>-1.22</v>
      </c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5" t="s">
        <v>503</v>
      </c>
      <c r="B21" s="8">
        <v>20.98</v>
      </c>
      <c r="C21" s="8">
        <v>12.38</v>
      </c>
      <c r="D21" s="8">
        <v>5.0599999999999996</v>
      </c>
      <c r="E21" s="8">
        <v>1.81</v>
      </c>
      <c r="F21" s="8">
        <v>5.23</v>
      </c>
      <c r="G21" s="8">
        <v>11.74</v>
      </c>
      <c r="H21" s="8">
        <v>17.12</v>
      </c>
      <c r="I21" s="8">
        <v>19.41</v>
      </c>
      <c r="J21" s="8">
        <v>17.989999999999998</v>
      </c>
      <c r="K21" s="8">
        <v>19.760000000000002</v>
      </c>
      <c r="L21" s="8">
        <v>17.09</v>
      </c>
      <c r="M21" s="8">
        <v>11.75</v>
      </c>
      <c r="N21" s="8">
        <v>9.81</v>
      </c>
      <c r="O21" s="8">
        <v>7.84</v>
      </c>
      <c r="P21" s="8">
        <v>9.94</v>
      </c>
      <c r="Q21" s="8">
        <v>10.91</v>
      </c>
      <c r="R21" s="8">
        <v>11.97</v>
      </c>
      <c r="S21" s="8">
        <v>11.51</v>
      </c>
      <c r="T21" s="8">
        <v>-1.96</v>
      </c>
      <c r="U21" s="8">
        <v>1.1200000000000001</v>
      </c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5" ht="13.5" customHeight="1">
      <c r="A22" s="175" t="s">
        <v>552</v>
      </c>
      <c r="B22" s="8">
        <v>54.08</v>
      </c>
      <c r="C22" s="8">
        <v>22.03</v>
      </c>
      <c r="D22" s="8">
        <v>6.97</v>
      </c>
      <c r="E22" s="8">
        <v>14.03</v>
      </c>
      <c r="F22" s="8">
        <v>23.35</v>
      </c>
      <c r="G22" s="8">
        <v>54.15</v>
      </c>
      <c r="H22" s="8">
        <v>70.209999999999994</v>
      </c>
      <c r="I22" s="8">
        <v>66.52</v>
      </c>
      <c r="J22" s="8">
        <v>65.53</v>
      </c>
      <c r="K22" s="8">
        <v>84.58</v>
      </c>
      <c r="L22" s="8">
        <v>76.19</v>
      </c>
      <c r="M22" s="8">
        <v>71.680000000000007</v>
      </c>
      <c r="N22" s="8">
        <v>68.53</v>
      </c>
      <c r="O22" s="8">
        <v>22.47</v>
      </c>
      <c r="P22" s="8">
        <v>34.380000000000003</v>
      </c>
      <c r="Q22" s="8">
        <v>31.06</v>
      </c>
      <c r="R22" s="8">
        <v>32.08</v>
      </c>
      <c r="S22" s="8">
        <v>36.049999999999997</v>
      </c>
      <c r="T22" s="8">
        <v>2.48</v>
      </c>
      <c r="U22" s="8">
        <v>14.77</v>
      </c>
      <c r="V22" s="8"/>
      <c r="W22" s="8"/>
      <c r="X22" s="8"/>
      <c r="Y22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297</v>
      </c>
      <c r="H1" s="2" t="s">
        <v>31</v>
      </c>
    </row>
    <row r="2" ht="13.5" customHeight="1">
      <c r="A2" s="176" t="s">
        <v>52</v>
      </c>
    </row>
    <row r="3" ht="13.5" customHeight="1">
      <c r="A3" s="176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0" t="s">
        <v>467</v>
      </c>
      <c r="C18" s="180"/>
      <c r="D18" s="180"/>
      <c r="E18" s="180"/>
      <c r="F18" s="180" t="s">
        <v>468</v>
      </c>
      <c r="G18" s="180"/>
      <c r="H18" s="180"/>
      <c r="I18" s="180"/>
      <c r="J18" s="180" t="s">
        <v>469</v>
      </c>
      <c r="K18" s="180"/>
      <c r="L18" s="180"/>
      <c r="M18" s="180"/>
      <c r="N18" s="180" t="s">
        <v>470</v>
      </c>
      <c r="O18" s="180"/>
      <c r="P18" s="180"/>
      <c r="Q18" s="180"/>
      <c r="R18" s="180" t="s">
        <v>471</v>
      </c>
      <c r="S18" s="180"/>
      <c r="T18" s="180"/>
      <c r="U18" s="180"/>
      <c r="V18" s="180" t="s">
        <v>485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 spans="1:106" ht="13.5" customHeight="1">
      <c r="A19" s="13" t="s">
        <v>1087</v>
      </c>
      <c r="B19" s="8">
        <v>3.97</v>
      </c>
      <c r="C19" s="8">
        <v>4.05</v>
      </c>
      <c r="D19" s="8">
        <v>3.75</v>
      </c>
      <c r="E19" s="8">
        <v>3.49</v>
      </c>
      <c r="F19" s="8">
        <v>3.32</v>
      </c>
      <c r="G19" s="8">
        <v>3.31</v>
      </c>
      <c r="H19" s="8">
        <v>3.43</v>
      </c>
      <c r="I19" s="8">
        <v>3.61</v>
      </c>
      <c r="J19" s="8">
        <v>3.60</v>
      </c>
      <c r="K19" s="8">
        <v>3.59</v>
      </c>
      <c r="L19" s="8">
        <v>3.63</v>
      </c>
      <c r="M19" s="8">
        <v>3.61</v>
      </c>
      <c r="N19" s="8">
        <v>3.68</v>
      </c>
      <c r="O19" s="8">
        <v>3.77</v>
      </c>
      <c r="P19" s="8">
        <v>3.87</v>
      </c>
      <c r="Q19" s="8">
        <v>3.98</v>
      </c>
      <c r="R19" s="8">
        <v>4.04</v>
      </c>
      <c r="S19" s="8">
        <v>4.08</v>
      </c>
      <c r="T19" s="8">
        <v>4.09</v>
      </c>
      <c r="U19" s="8">
        <v>4.0199999999999996</v>
      </c>
      <c r="V19" s="8">
        <v>3.97</v>
      </c>
      <c r="W19" s="8">
        <v>3.93</v>
      </c>
      <c r="X19" s="8">
        <v>3.88</v>
      </c>
      <c r="Y19" s="8">
        <v>3.81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435</v>
      </c>
      <c r="B20" s="8">
        <v>3.22</v>
      </c>
      <c r="C20" s="8">
        <v>3.03</v>
      </c>
      <c r="D20" s="8">
        <v>2.65</v>
      </c>
      <c r="E20" s="8">
        <v>2.29</v>
      </c>
      <c r="F20" s="8">
        <v>2.11</v>
      </c>
      <c r="G20" s="8">
        <v>2.14</v>
      </c>
      <c r="H20" s="8">
        <v>2.12</v>
      </c>
      <c r="I20" s="8">
        <v>2.29</v>
      </c>
      <c r="J20" s="8">
        <v>2.48</v>
      </c>
      <c r="K20" s="8">
        <v>2.59</v>
      </c>
      <c r="L20" s="8">
        <v>2.58</v>
      </c>
      <c r="M20" s="8">
        <v>2.66</v>
      </c>
      <c r="N20" s="8">
        <v>2.63</v>
      </c>
      <c r="O20" s="8">
        <v>2.58</v>
      </c>
      <c r="P20" s="8">
        <v>2.58</v>
      </c>
      <c r="Q20" s="8">
        <v>2.61</v>
      </c>
      <c r="R20" s="8">
        <v>2.58</v>
      </c>
      <c r="S20" s="8">
        <v>2.59</v>
      </c>
      <c r="T20" s="8">
        <v>2.61</v>
      </c>
      <c r="U20" s="8">
        <v>2.59</v>
      </c>
      <c r="V20" s="8">
        <v>2.57</v>
      </c>
      <c r="W20" s="8">
        <v>2.5499999999999998</v>
      </c>
      <c r="X20" s="8">
        <v>2.5299999999999998</v>
      </c>
      <c r="Y20" s="8">
        <v>2.50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298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243</v>
      </c>
    </row>
    <row r="18" spans="2:53" ht="13.5" customHeight="1">
      <c r="B18" s="11" t="s">
        <v>467</v>
      </c>
      <c r="C18" s="11"/>
      <c r="D18" s="11"/>
      <c r="E18" s="11"/>
      <c r="F18" s="11" t="s">
        <v>468</v>
      </c>
      <c r="G18" s="11"/>
      <c r="H18" s="11"/>
      <c r="I18" s="11"/>
      <c r="J18" s="11" t="s">
        <v>469</v>
      </c>
      <c r="K18" s="11"/>
      <c r="L18" s="11"/>
      <c r="M18" s="11"/>
      <c r="N18" s="11" t="s">
        <v>470</v>
      </c>
      <c r="O18" s="11"/>
      <c r="P18" s="11"/>
      <c r="Q18" s="11"/>
      <c r="R18" s="11" t="s">
        <v>471</v>
      </c>
      <c r="S18" s="11"/>
      <c r="T18" s="11"/>
      <c r="U18" s="11"/>
      <c r="V18" s="11" t="s">
        <v>485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1088</v>
      </c>
      <c r="B19" s="8">
        <v>3.20</v>
      </c>
      <c r="C19" s="8">
        <v>19.32</v>
      </c>
      <c r="D19" s="8">
        <v>15.31</v>
      </c>
      <c r="E19" s="8">
        <v>4.70</v>
      </c>
      <c r="F19" s="8">
        <v>7.54</v>
      </c>
      <c r="G19" s="8">
        <v>6.03</v>
      </c>
      <c r="H19" s="8">
        <v>7.21</v>
      </c>
      <c r="I19" s="8">
        <v>8.81</v>
      </c>
      <c r="J19" s="8">
        <v>10.84</v>
      </c>
      <c r="K19" s="8">
        <v>8.17</v>
      </c>
      <c r="L19" s="8">
        <v>6.77</v>
      </c>
      <c r="M19" s="8">
        <v>6.44</v>
      </c>
      <c r="N19" s="8">
        <v>7.66</v>
      </c>
      <c r="O19" s="8">
        <v>7.24</v>
      </c>
      <c r="P19" s="8">
        <v>7.67</v>
      </c>
      <c r="Q19" s="8">
        <v>7.40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5" t="s">
        <v>879</v>
      </c>
      <c r="B20" s="8">
        <v>-1.1200000000000001</v>
      </c>
      <c r="C20" s="8">
        <v>14.84</v>
      </c>
      <c r="D20" s="8">
        <v>8.0500000000000007</v>
      </c>
      <c r="E20" s="8">
        <v>7.58</v>
      </c>
      <c r="F20" s="8">
        <v>11.99</v>
      </c>
      <c r="G20" s="8">
        <v>8.18</v>
      </c>
      <c r="H20" s="8">
        <v>7.47</v>
      </c>
      <c r="I20" s="8">
        <v>9</v>
      </c>
      <c r="J20" s="8">
        <v>9.67</v>
      </c>
      <c r="K20" s="8">
        <v>8.3000000000000007</v>
      </c>
      <c r="L20" s="8">
        <v>6.98</v>
      </c>
      <c r="M20" s="8">
        <v>6.14</v>
      </c>
      <c r="N20" s="8">
        <v>6.33</v>
      </c>
      <c r="O20" s="8">
        <v>5.62</v>
      </c>
      <c r="P20" s="8">
        <v>6.52</v>
      </c>
      <c r="Q20" s="8">
        <v>6.81</v>
      </c>
      <c r="R20" s="8">
        <v>6.61</v>
      </c>
      <c r="S20" s="8">
        <v>7.03</v>
      </c>
      <c r="T20" s="8">
        <v>6.53</v>
      </c>
      <c r="U20" s="8">
        <v>6.32</v>
      </c>
      <c r="V20" s="8">
        <v>5.95</v>
      </c>
      <c r="W20" s="8">
        <v>5.56</v>
      </c>
      <c r="X20" s="8">
        <v>5.40</v>
      </c>
      <c r="Y20" s="8">
        <v>5.53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