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5" rupBuild="24334"/>
  <workbookPr defaultThemeVersion="124226"/>
  <bookViews>
    <workbookView xWindow="-120" yWindow="-120" windowWidth="29040" windowHeight="15840" activeTab="0"/>
  </bookViews>
  <sheets>
    <sheet name="List 1" sheetId="4" r:id="rId2"/>
  </sheets>
  <definedNames/>
  <calcPr fullCalcOnLoad="1"/>
  <extLst/>
</workbook>
</file>

<file path=xl/sharedStrings.xml><?xml version="1.0" encoding="utf-8"?>
<sst xmlns="http://schemas.openxmlformats.org/spreadsheetml/2006/main" count="24" uniqueCount="24">
  <si>
    <t>KRAJ</t>
  </si>
  <si>
    <t>CELKEM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</si>
  <si>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</si>
  <si>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</si>
  <si>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</si>
  <si>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</si>
  <si>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</si>
  <si>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</si>
  <si>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</si>
  <si>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</si>
  <si>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</si>
  <si>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</si>
  <si>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</si>
  <si>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</si>
  <si>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</si>
  <si>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</si>
  <si>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Rok 2024</t>
  </si>
  <si>
    <t>Rok 2020</t>
  </si>
  <si>
    <t>Rok 2021</t>
  </si>
  <si>
    <t>Rok 2022</t>
  </si>
  <si>
    <t>Rok 2023</t>
  </si>
  <si>
    <t>Přehled nákladů za likvidaci nepoužitelných léčiv (zákon č. 378/2007 Sb.)</t>
  </si>
  <si>
    <t>Rok 2025 část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</si>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</sst>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 CE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</fonts>
  <fills count="10">
    <fill>
      <patternFill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69989061356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0" fillId="0" borderId="0" xfId="0" applyBorder="1"/>
    <xf numFmtId="0" fontId="2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5" borderId="6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" fontId="2" fillId="6" borderId="6" xfId="0" applyNumberFormat="1" applyFont="1" applyFill="1" applyBorder="1" applyAlignment="1">
      <alignment vertical="center"/>
    </xf>
    <xf numFmtId="0" fontId="3" fillId="0" borderId="0" xfId="0" applyFont="1"/>
    <xf numFmtId="0" fontId="4" fillId="0" borderId="0" xfId="0" applyFont="1"/>
    <xf numFmtId="4" fontId="2" fillId="0" borderId="0" xfId="0" applyNumberFormat="1" applyFont="1" applyBorder="1" applyAlignment="1">
      <alignment vertical="center"/>
    </xf>
    <xf numFmtId="4" fontId="2" fillId="8" borderId="6" xfId="0" applyNumberFormat="1" applyFont="1" applyFill="1" applyBorder="1" applyAlignment="1">
      <alignment vertical="center"/>
    </xf>
    <xf numFmtId="0" fontId="2" fillId="9" borderId="6" xfId="0" applyFont="1" applyFill="1" applyBorder="1" applyAlignment="1">
      <alignment vertical="center"/>
    </xf>
    <xf numFmtId="0" fontId="2" fillId="9" borderId="5" xfId="0" applyFont="1" applyFill="1" applyBorder="1" applyAlignment="1">
      <alignment horizontal="center" vertical="center"/>
    </xf>
    <xf numFmtId="4" fontId="2" fillId="9" borderId="6" xfId="0" applyNumberFormat="1" applyFont="1" applyFill="1" applyBorder="1" applyAlignment="1">
      <alignment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21"/>
  <sheetViews>
    <sheetView tabSelected="1" workbookViewId="0" topLeftCell="A1">
      <selection pane="topLeft" activeCell="A2" sqref="A2"/>
    </sheetView>
  </sheetViews>
  <sheetFormatPr defaultRowHeight="12.75"/>
  <cols>
    <col min="1" max="1" width="16.4285714285714" bestFit="1" customWidth="1"/>
    <col min="2" max="2" width="16.5714285714286" customWidth="1"/>
    <col min="3" max="3" width="15.2857142857143" customWidth="1"/>
    <col min="4" max="4" width="15.8571428571429" customWidth="1"/>
    <col min="5" max="5" width="15" customWidth="1"/>
    <col min="6" max="6" width="16.1428571428571" customWidth="1"/>
    <col min="7" max="7" width="16.5714285714286" customWidth="1"/>
    <col min="8" max="8" width="13.8571428571429" bestFit="1" customWidth="1"/>
    <col min="11" max="11" width="16.5714285714286" customWidth="1"/>
    <col min="16" max="16" width="4.57142857142857" bestFit="1" customWidth="1"/>
  </cols>
  <sheetData>
    <row r="2" spans="2:6" ht="15.75">
      <c r="B2" s="17" t="s">
        <v>21</v>
      </c>
      <c r="C2" s="17"/>
      <c r="D2" s="17"/>
      <c r="E2" s="17"/>
      <c r="F2" s="18"/>
    </row>
    <row r="3" ht="13.5" thickBot="1"/>
    <row r="4" spans="1:8" ht="12.75">
      <c r="A4" s="30" t="s">
        <v>0</v>
      </c>
      <c r="B4" s="6"/>
      <c r="C4" s="7"/>
      <c r="D4" s="8"/>
      <c r="E4" s="9"/>
      <c r="F4" s="10"/>
      <c r="G4" s="11"/>
      <c r="H4" s="22"/>
    </row>
    <row r="5" spans="1:8" ht="12.75">
      <c r="A5" s="24"/>
      <c r="B5" s="31" t="s">
        <v>17</v>
      </c>
      <c r="C5" s="33" t="s">
        <v>18</v>
      </c>
      <c r="D5" s="35" t="s">
        <v>19</v>
      </c>
      <c r="E5" s="37" t="s">
        <v>20</v>
      </c>
      <c r="F5" s="26" t="s">
        <v>16</v>
      </c>
      <c r="G5" s="28" t="s">
        <v>22</v>
      </c>
      <c r="H5" s="24" t="s">
        <v>23</v>
      </c>
    </row>
    <row r="6" spans="1:17" ht="13.5" thickBot="1">
      <c r="A6" s="25"/>
      <c r="B6" s="32"/>
      <c r="C6" s="34"/>
      <c r="D6" s="36"/>
      <c r="E6" s="38"/>
      <c r="F6" s="27"/>
      <c r="G6" s="29"/>
      <c r="H6" s="25"/>
      <c r="O6" s="4"/>
      <c r="P6" s="4"/>
      <c r="Q6" s="4"/>
    </row>
    <row r="7" spans="1:17" ht="23.25" customHeight="1">
      <c r="A7" s="1" t="s">
        <v>2</v>
      </c>
      <c r="B7" s="3">
        <v>1279141</v>
      </c>
      <c r="C7" s="3">
        <v>1634368.76</v>
      </c>
      <c r="D7" s="3">
        <v>2130847.67</v>
      </c>
      <c r="E7" s="3">
        <v>3918301.50</v>
      </c>
      <c r="F7" s="3">
        <v>5791690.2999999998</v>
      </c>
      <c r="G7" s="3">
        <v>3933846.39</v>
      </c>
      <c r="H7" s="3">
        <f t="shared" si="0" ref="H7:H20">SUM(B7:G7)</f>
        <v>18688195.620000001</v>
      </c>
      <c r="O7" s="4"/>
      <c r="P7" s="19"/>
      <c r="Q7" s="4"/>
    </row>
    <row r="8" spans="1:17" ht="22.5" customHeight="1">
      <c r="A8" s="2" t="s">
        <v>3</v>
      </c>
      <c r="B8" s="3">
        <v>3040102.42</v>
      </c>
      <c r="C8" s="3">
        <v>3070524.36</v>
      </c>
      <c r="D8" s="3">
        <v>5358964.3899999997</v>
      </c>
      <c r="E8" s="3">
        <v>4263210.1399999997</v>
      </c>
      <c r="F8" s="3">
        <v>9408650.7200000007</v>
      </c>
      <c r="G8" s="3">
        <v>5958378.2599999998</v>
      </c>
      <c r="H8" s="3">
        <f t="shared" si="0"/>
        <v>31099830.289999999</v>
      </c>
      <c r="O8" s="4"/>
      <c r="P8" s="19"/>
      <c r="Q8" s="4"/>
    </row>
    <row r="9" spans="1:17" ht="21.75" customHeight="1">
      <c r="A9" s="2" t="s">
        <v>4</v>
      </c>
      <c r="B9" s="3">
        <v>1327354.32</v>
      </c>
      <c r="C9" s="3">
        <v>2980730.72</v>
      </c>
      <c r="D9" s="3">
        <v>2192386.69</v>
      </c>
      <c r="E9" s="3">
        <v>2710077.15</v>
      </c>
      <c r="F9" s="3">
        <v>3050891.55</v>
      </c>
      <c r="G9" s="3">
        <v>2623236.4900000002</v>
      </c>
      <c r="H9" s="3">
        <f t="shared" si="0"/>
        <v>14884676.92</v>
      </c>
      <c r="O9" s="4"/>
      <c r="P9" s="19"/>
      <c r="Q9" s="4"/>
    </row>
    <row r="10" spans="1:17" ht="26.25" customHeight="1">
      <c r="A10" s="2" t="s">
        <v>5</v>
      </c>
      <c r="B10" s="3">
        <v>1679922.21</v>
      </c>
      <c r="C10" s="3">
        <v>1531198.84</v>
      </c>
      <c r="D10" s="3">
        <v>2445230.23</v>
      </c>
      <c r="E10" s="3">
        <v>2806980.43</v>
      </c>
      <c r="F10" s="3">
        <v>3230819.01</v>
      </c>
      <c r="G10" s="3">
        <v>2698047.95</v>
      </c>
      <c r="H10" s="3">
        <f t="shared" si="0"/>
        <v>14392198.669999998</v>
      </c>
      <c r="O10" s="4"/>
      <c r="P10" s="19"/>
      <c r="Q10" s="4"/>
    </row>
    <row r="11" spans="1:17" ht="21.75" customHeight="1">
      <c r="A11" s="2" t="s">
        <v>6</v>
      </c>
      <c r="B11" s="3">
        <v>668893.25</v>
      </c>
      <c r="C11" s="3">
        <v>1210356.71</v>
      </c>
      <c r="D11" s="3">
        <v>1116118.23</v>
      </c>
      <c r="E11" s="3">
        <v>1401700.23</v>
      </c>
      <c r="F11" s="3">
        <v>1455566.61</v>
      </c>
      <c r="G11" s="3">
        <v>1371119.17</v>
      </c>
      <c r="H11" s="3">
        <f t="shared" si="0"/>
        <v>7223754.2000000002</v>
      </c>
      <c r="O11" s="4"/>
      <c r="P11" s="19"/>
      <c r="Q11" s="4"/>
    </row>
    <row r="12" spans="1:17" ht="22.5" customHeight="1">
      <c r="A12" s="2" t="s">
        <v>7</v>
      </c>
      <c r="B12" s="3">
        <v>1089424.51</v>
      </c>
      <c r="C12" s="3">
        <v>1762231.21</v>
      </c>
      <c r="D12" s="3">
        <v>2503664.1800000002</v>
      </c>
      <c r="E12" s="3">
        <v>1743157.55</v>
      </c>
      <c r="F12" s="3">
        <v>3388129.99</v>
      </c>
      <c r="G12" s="3">
        <v>2387401.4700000002</v>
      </c>
      <c r="H12" s="3">
        <f t="shared" si="0"/>
        <v>12874008.910000002</v>
      </c>
      <c r="O12" s="4"/>
      <c r="P12" s="19"/>
      <c r="Q12" s="4"/>
    </row>
    <row r="13" spans="1:17" ht="21" customHeight="1">
      <c r="A13" s="2" t="s">
        <v>8</v>
      </c>
      <c r="B13" s="3">
        <v>997012.34</v>
      </c>
      <c r="C13" s="3">
        <v>2108647.44</v>
      </c>
      <c r="D13" s="3">
        <v>1938455.82</v>
      </c>
      <c r="E13" s="3">
        <v>2319209.81</v>
      </c>
      <c r="F13" s="3">
        <v>2643790.98</v>
      </c>
      <c r="G13" s="3">
        <v>2058810.67</v>
      </c>
      <c r="H13" s="3">
        <f t="shared" si="0"/>
        <v>12065927.060000001</v>
      </c>
      <c r="O13" s="4"/>
      <c r="P13" s="19"/>
      <c r="Q13" s="4"/>
    </row>
    <row r="14" spans="1:17" ht="21.75" customHeight="1">
      <c r="A14" s="2" t="s">
        <v>9</v>
      </c>
      <c r="B14" s="3">
        <v>1139156.52</v>
      </c>
      <c r="C14" s="3">
        <v>2307694.63</v>
      </c>
      <c r="D14" s="3">
        <v>2151799.5099999998</v>
      </c>
      <c r="E14" s="3">
        <v>2914133.19</v>
      </c>
      <c r="F14" s="3">
        <v>3166298.68</v>
      </c>
      <c r="G14" s="3">
        <v>2381818.2000000002</v>
      </c>
      <c r="H14" s="3">
        <f t="shared" si="0"/>
        <v>14060900.73</v>
      </c>
      <c r="O14" s="4"/>
      <c r="P14" s="19"/>
      <c r="Q14" s="4"/>
    </row>
    <row r="15" spans="1:17" ht="22.5" customHeight="1">
      <c r="A15" s="2" t="s">
        <v>10</v>
      </c>
      <c r="B15" s="3">
        <v>906050.80</v>
      </c>
      <c r="C15" s="3">
        <v>1675821.67</v>
      </c>
      <c r="D15" s="3">
        <v>1550181.93</v>
      </c>
      <c r="E15" s="3">
        <v>2091352.83</v>
      </c>
      <c r="F15" s="3">
        <v>2350605.73</v>
      </c>
      <c r="G15" s="3">
        <v>2001560.50</v>
      </c>
      <c r="H15" s="3">
        <f t="shared" si="0"/>
        <v>10575573.459999999</v>
      </c>
      <c r="O15" s="4"/>
      <c r="P15" s="19"/>
      <c r="Q15" s="4"/>
    </row>
    <row r="16" spans="1:17" ht="21" customHeight="1">
      <c r="A16" s="2" t="s">
        <v>11</v>
      </c>
      <c r="B16" s="3">
        <v>2036678.60</v>
      </c>
      <c r="C16" s="3">
        <v>612129.93999999994</v>
      </c>
      <c r="D16" s="3">
        <v>1146515.1399999999</v>
      </c>
      <c r="E16" s="3">
        <v>924224.94</v>
      </c>
      <c r="F16" s="3">
        <v>1049801.57</v>
      </c>
      <c r="G16" s="3">
        <v>801153.15</v>
      </c>
      <c r="H16" s="3">
        <f t="shared" si="0"/>
        <v>6570503.3399999999</v>
      </c>
      <c r="O16" s="4"/>
      <c r="P16" s="19"/>
      <c r="Q16" s="4"/>
    </row>
    <row r="17" spans="1:17" ht="21.75" customHeight="1">
      <c r="A17" s="2" t="s">
        <v>12</v>
      </c>
      <c r="B17" s="3">
        <v>5582790.1200000001</v>
      </c>
      <c r="C17" s="3">
        <v>7404646.4900000002</v>
      </c>
      <c r="D17" s="3">
        <v>6524484.4900000002</v>
      </c>
      <c r="E17" s="3">
        <v>8032979.3499999996</v>
      </c>
      <c r="F17" s="3">
        <v>7558502.4800000004</v>
      </c>
      <c r="G17" s="3">
        <v>6884452.0300000003</v>
      </c>
      <c r="H17" s="3">
        <f t="shared" si="0"/>
        <v>41987854.960000008</v>
      </c>
      <c r="O17" s="4"/>
      <c r="P17" s="19"/>
      <c r="Q17" s="4"/>
    </row>
    <row r="18" spans="1:17" ht="24" customHeight="1">
      <c r="A18" s="2" t="s">
        <v>13</v>
      </c>
      <c r="B18" s="3">
        <v>2759051.35</v>
      </c>
      <c r="C18" s="3">
        <v>5389180.3499999996</v>
      </c>
      <c r="D18" s="3">
        <v>2945290.85</v>
      </c>
      <c r="E18" s="3">
        <v>3417868.85</v>
      </c>
      <c r="F18" s="3">
        <v>3898921.19</v>
      </c>
      <c r="G18" s="3">
        <v>3304256.17</v>
      </c>
      <c r="H18" s="3">
        <f t="shared" si="0"/>
        <v>21714568.759999998</v>
      </c>
      <c r="O18" s="4"/>
      <c r="P18" s="19"/>
      <c r="Q18" s="4"/>
    </row>
    <row r="19" spans="1:17" ht="26.25" customHeight="1">
      <c r="A19" s="2" t="s">
        <v>14</v>
      </c>
      <c r="B19" s="3">
        <v>852549.46</v>
      </c>
      <c r="C19" s="3">
        <v>1645922.11</v>
      </c>
      <c r="D19" s="3">
        <v>1668820.88</v>
      </c>
      <c r="E19" s="3">
        <v>2125700.17</v>
      </c>
      <c r="F19" s="3">
        <v>2512498.4500000002</v>
      </c>
      <c r="G19" s="3">
        <v>2229626.31</v>
      </c>
      <c r="H19" s="3">
        <f t="shared" si="0"/>
        <v>11035117.380000001</v>
      </c>
      <c r="O19" s="4"/>
      <c r="P19" s="19"/>
      <c r="Q19" s="4"/>
    </row>
    <row r="20" spans="1:17" ht="24" customHeight="1" thickBot="1">
      <c r="A20" s="5" t="s">
        <v>15</v>
      </c>
      <c r="B20" s="3">
        <v>1769858.18</v>
      </c>
      <c r="C20" s="3">
        <v>3549119.04</v>
      </c>
      <c r="D20" s="3">
        <v>4082816.77</v>
      </c>
      <c r="E20" s="3">
        <v>5711011.6200000001</v>
      </c>
      <c r="F20" s="3">
        <v>7007634.8300000001</v>
      </c>
      <c r="G20" s="3">
        <v>5416802.25</v>
      </c>
      <c r="H20" s="3">
        <f t="shared" si="0"/>
        <v>27537242.689999998</v>
      </c>
      <c r="O20" s="4"/>
      <c r="P20" s="19"/>
      <c r="Q20" s="4"/>
    </row>
    <row r="21" spans="1:8" ht="13.5" thickBot="1">
      <c r="A21" s="21" t="s">
        <v>1</v>
      </c>
      <c r="B21" s="13">
        <f t="shared" si="1" ref="B21:G21">SUM(B7:B20)</f>
        <v>25127985.080000002</v>
      </c>
      <c r="C21" s="12">
        <f t="shared" si="1"/>
        <v>36882572.270000003</v>
      </c>
      <c r="D21" s="15">
        <f t="shared" si="1"/>
        <v>37755576.780000009</v>
      </c>
      <c r="E21" s="14">
        <f t="shared" si="1"/>
        <v>44379907.759999998</v>
      </c>
      <c r="F21" s="16">
        <f t="shared" si="1"/>
        <v>56513802.090000004</v>
      </c>
      <c r="G21" s="20">
        <f t="shared" si="1"/>
        <v>44050509.009999998</v>
      </c>
      <c r="H21" s="23">
        <f t="shared" si="2" ref="H21">SUM(H7:H20)</f>
        <v>244710352.99000001</v>
      </c>
    </row>
  </sheetData>
  <mergeCells count="8">
    <mergeCell ref="H5:H6"/>
    <mergeCell ref="F5:F6"/>
    <mergeCell ref="G5:G6"/>
    <mergeCell ref="A4:A6"/>
    <mergeCell ref="B5:B6"/>
    <mergeCell ref="C5:C6"/>
    <mergeCell ref="D5:D6"/>
    <mergeCell ref="E5:E6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2003-10-21T10:44:07Z</dcterms:created>
  <cp:category/>
  <cp:contentType/>
  <cp:contentStatus/>
</cp:coreProperties>
</file>