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05" yWindow="765" windowWidth="18555" windowHeight="12090" activeTab="0"/>
  </bookViews>
  <sheets>
    <sheet name="čtvrtletí" sheetId="1" r:id="rId1"/>
    <sheet name="kumulativně" sheetId="2" r:id="rId2"/>
    <sheet name="BExRepositorySheet" sheetId="3" state="veryHidden" r:id="rId3"/>
    <sheet name="List3" sheetId="4" state="hidden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<sst xmlns="http://schemas.openxmlformats.org/spreadsheetml/2006/main" count="174" uniqueCount="68">
  <si>
    <t>Subsektor S.1313</t>
  </si>
  <si>
    <t>Příspěvkové organizace - zřizované ÚSC a DSO</t>
  </si>
  <si>
    <t>v mil. Kč</t>
  </si>
  <si>
    <t xml:space="preserve">1. čtvrtletí               </t>
  </si>
  <si>
    <t xml:space="preserve">2. čtvrtletí           </t>
  </si>
  <si>
    <t xml:space="preserve">3. čtvrtletí                </t>
  </si>
  <si>
    <t xml:space="preserve">4. čtvrtletí                      </t>
  </si>
  <si>
    <t>VÝNOSOVÉ TRANSAKCE</t>
  </si>
  <si>
    <t>Daně</t>
  </si>
  <si>
    <t>11</t>
  </si>
  <si>
    <t>Přímé daně</t>
  </si>
  <si>
    <t>12</t>
  </si>
  <si>
    <t>Nepřímé daně</t>
  </si>
  <si>
    <t>2.</t>
  </si>
  <si>
    <t>Sociální příspěvky</t>
  </si>
  <si>
    <t>3.</t>
  </si>
  <si>
    <t>4.</t>
  </si>
  <si>
    <t>Ostatní transakce</t>
  </si>
  <si>
    <t>Úroky</t>
  </si>
  <si>
    <t>Dividendy</t>
  </si>
  <si>
    <t>Prodej zboží a služeb</t>
  </si>
  <si>
    <t>Jiné transakce</t>
  </si>
  <si>
    <t>NÁKLADOVÉ TRANSAKCE</t>
  </si>
  <si>
    <t>5.</t>
  </si>
  <si>
    <t>Náhrady zaměstnancům</t>
  </si>
  <si>
    <t>6.</t>
  </si>
  <si>
    <t>Spotřeba zboží a služeb</t>
  </si>
  <si>
    <t>7.</t>
  </si>
  <si>
    <t>Spotřeba fixního kapitálu</t>
  </si>
  <si>
    <t>8.</t>
  </si>
  <si>
    <t>9.</t>
  </si>
  <si>
    <t>10.</t>
  </si>
  <si>
    <t>Sociální dávky</t>
  </si>
  <si>
    <t>11.</t>
  </si>
  <si>
    <t>SALDO</t>
  </si>
  <si>
    <t>NEZAHRNUTO</t>
  </si>
  <si>
    <t>k 31.3.</t>
  </si>
  <si>
    <t>k 30. 6.</t>
  </si>
  <si>
    <t>k 30. 9.</t>
  </si>
  <si>
    <t>k 31. 12.</t>
  </si>
  <si>
    <t>Transfery</t>
  </si>
  <si>
    <t/>
  </si>
  <si>
    <t>1. čtvrtletí
v mil. Kč</t>
  </si>
  <si>
    <t>2. čtvrtletí
v mil. Kč</t>
  </si>
  <si>
    <t>3. čtvrtletí
v mil. Kč</t>
  </si>
  <si>
    <t>4. čtvrtletí
v mil. Kč</t>
  </si>
  <si>
    <t>1 - Daně</t>
  </si>
  <si>
    <t>11 - Přímé daně</t>
  </si>
  <si>
    <t>12 - Nepřímé daně</t>
  </si>
  <si>
    <t>2 - Sociální příspěvky</t>
  </si>
  <si>
    <t>3 - Dotace</t>
  </si>
  <si>
    <t>4 - Ostatní transakce</t>
  </si>
  <si>
    <t>41 - Úroky</t>
  </si>
  <si>
    <t>42 - Dividendy</t>
  </si>
  <si>
    <t>43 - Prodej zboží a služeb</t>
  </si>
  <si>
    <t>44 - Jiné transakce</t>
  </si>
  <si>
    <t>5 - Náhrady zaměstnancům</t>
  </si>
  <si>
    <t>6 - Spotřeba zboží a služeb</t>
  </si>
  <si>
    <t>7 - Spotřeba fixního kapitálu</t>
  </si>
  <si>
    <t>8 - Úroky</t>
  </si>
  <si>
    <t>9 - Dotace</t>
  </si>
  <si>
    <t>10 - Sociální dávky</t>
  </si>
  <si>
    <t>11 - Jiné transakce</t>
  </si>
  <si>
    <t>k 30.6.</t>
  </si>
  <si>
    <t>k 30.9.</t>
  </si>
  <si>
    <t>k 31.12.</t>
  </si>
  <si>
    <t>K4/2014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</si>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</sst>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@*."/>
    <numFmt numFmtId="165" formatCode="_ @*."/>
    <numFmt numFmtId="166" formatCode="__@*."/>
    <numFmt numFmtId="167" formatCode="#,##0;\-\ #,##0"/>
    <numFmt numFmtId="168" formatCode="0.0000"/>
    <numFmt numFmtId="169" formatCode="0.000"/>
    <numFmt numFmtId="170" formatCode="0.0"/>
  </numFmts>
  <fonts count="38">
    <font>
      <sz val="10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0"/>
      <name val="Times New Roman CE"/>
      <family val="0"/>
    </font>
    <font>
      <b/>
      <sz val="10"/>
      <color indexed="8"/>
      <name val="Arial"/>
      <family val="2"/>
    </font>
    <font>
      <b/>
      <sz val="9"/>
      <name val="Arial Narrow"/>
      <family val="2"/>
    </font>
    <font>
      <sz val="10"/>
      <name val="Calibri"/>
      <family val="2"/>
    </font>
    <font>
      <sz val="9"/>
      <name val="Arial Narrow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u val="single"/>
      <sz val="10"/>
      <color indexed="36"/>
      <name val="Arial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7" fillId="0" borderId="0" applyProtection="0">
      <alignment wrapText="1"/>
    </xf>
    <xf numFmtId="165" fontId="7" fillId="0" borderId="0">
      <alignment/>
      <protection/>
    </xf>
    <xf numFmtId="166" fontId="9" fillId="0" borderId="0" applyProtection="0">
      <alignment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8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10" fillId="7" borderId="0" applyNumberFormat="0" applyBorder="0" applyAlignment="0" applyProtection="0"/>
    <xf numFmtId="0" fontId="11" fillId="5" borderId="1" applyNumberFormat="0" applyAlignment="0" applyProtection="0"/>
    <xf numFmtId="0" fontId="31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6" applyNumberFormat="0" applyAlignment="0" applyProtection="0"/>
    <xf numFmtId="0" fontId="33" fillId="14" borderId="0" applyNumberFormat="0" applyBorder="0" applyAlignment="0" applyProtection="0"/>
    <xf numFmtId="0" fontId="19" fillId="11" borderId="1" applyNumberFormat="0" applyAlignment="0" applyProtection="0"/>
    <xf numFmtId="0" fontId="18" fillId="13" borderId="6" applyNumberFormat="0" applyAlignment="0" applyProtection="0"/>
    <xf numFmtId="0" fontId="20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4" borderId="11" applyNumberFormat="0" applyFont="0" applyAlignment="0" applyProtection="0"/>
    <xf numFmtId="0" fontId="22" fillId="5" borderId="12" applyNumberFormat="0" applyAlignment="0" applyProtection="0"/>
    <xf numFmtId="0" fontId="0" fillId="4" borderId="11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4" fontId="6" fillId="15" borderId="13" applyNumberFormat="0" applyProtection="0">
      <alignment vertical="center"/>
    </xf>
    <xf numFmtId="4" fontId="23" fillId="15" borderId="13" applyNumberFormat="0" applyProtection="0">
      <alignment vertical="center"/>
    </xf>
    <xf numFmtId="4" fontId="6" fillId="15" borderId="13" applyNumberFormat="0" applyProtection="0">
      <alignment horizontal="left" vertical="center" indent="1"/>
    </xf>
    <xf numFmtId="0" fontId="6" fillId="15" borderId="13" applyNumberFormat="0" applyProtection="0">
      <alignment horizontal="left" vertical="top" indent="1"/>
    </xf>
    <xf numFmtId="4" fontId="24" fillId="7" borderId="13" applyNumberFormat="0" applyProtection="0">
      <alignment horizontal="right" vertical="center"/>
    </xf>
    <xf numFmtId="4" fontId="24" fillId="3" borderId="13" applyNumberFormat="0" applyProtection="0">
      <alignment horizontal="right" vertical="center"/>
    </xf>
    <xf numFmtId="4" fontId="24" fillId="16" borderId="13" applyNumberFormat="0" applyProtection="0">
      <alignment horizontal="right" vertical="center"/>
    </xf>
    <xf numFmtId="4" fontId="24" fillId="17" borderId="13" applyNumberFormat="0" applyProtection="0">
      <alignment horizontal="right" vertical="center"/>
    </xf>
    <xf numFmtId="4" fontId="24" fillId="18" borderId="13" applyNumberFormat="0" applyProtection="0">
      <alignment horizontal="right" vertical="center"/>
    </xf>
    <xf numFmtId="4" fontId="24" fillId="19" borderId="13" applyNumberFormat="0" applyProtection="0">
      <alignment horizontal="right" vertical="center"/>
    </xf>
    <xf numFmtId="4" fontId="24" fillId="9" borderId="13" applyNumberFormat="0" applyProtection="0">
      <alignment horizontal="right" vertical="center"/>
    </xf>
    <xf numFmtId="4" fontId="24" fillId="20" borderId="13" applyNumberFormat="0" applyProtection="0">
      <alignment horizontal="right" vertical="center"/>
    </xf>
    <xf numFmtId="4" fontId="24" fillId="21" borderId="13" applyNumberFormat="0" applyProtection="0">
      <alignment horizontal="right" vertical="center"/>
    </xf>
    <xf numFmtId="4" fontId="6" fillId="22" borderId="14" applyNumberFormat="0" applyProtection="0">
      <alignment horizontal="left" vertical="center" indent="1"/>
    </xf>
    <xf numFmtId="4" fontId="24" fillId="23" borderId="0" applyNumberFormat="0" applyProtection="0">
      <alignment horizontal="left" vertical="center" indent="1"/>
    </xf>
    <xf numFmtId="4" fontId="25" fillId="8" borderId="0" applyNumberFormat="0" applyProtection="0">
      <alignment horizontal="left" vertical="center" indent="1"/>
    </xf>
    <xf numFmtId="4" fontId="24" fillId="2" borderId="13" applyNumberFormat="0" applyProtection="0">
      <alignment horizontal="right" vertical="center"/>
    </xf>
    <xf numFmtId="4" fontId="24" fillId="23" borderId="0" applyNumberFormat="0" applyProtection="0">
      <alignment horizontal="left" vertical="center" indent="1"/>
    </xf>
    <xf numFmtId="4" fontId="24" fillId="2" borderId="0" applyNumberFormat="0" applyProtection="0">
      <alignment horizontal="left" vertical="center" indent="1"/>
    </xf>
    <xf numFmtId="0" fontId="0" fillId="8" borderId="13" applyNumberFormat="0" applyProtection="0">
      <alignment horizontal="left" vertical="center" indent="1"/>
    </xf>
    <xf numFmtId="0" fontId="0" fillId="8" borderId="13" applyNumberFormat="0" applyProtection="0">
      <alignment horizontal="left" vertical="top" indent="1"/>
    </xf>
    <xf numFmtId="0" fontId="0" fillId="2" borderId="13" applyNumberFormat="0" applyProtection="0">
      <alignment horizontal="left" vertical="center" indent="1"/>
    </xf>
    <xf numFmtId="0" fontId="0" fillId="2" borderId="13" applyNumberFormat="0" applyProtection="0">
      <alignment horizontal="left" vertical="top" indent="1"/>
    </xf>
    <xf numFmtId="0" fontId="0" fillId="6" borderId="13" applyNumberFormat="0" applyProtection="0">
      <alignment horizontal="left" vertical="center" indent="1"/>
    </xf>
    <xf numFmtId="0" fontId="0" fillId="6" borderId="13" applyNumberFormat="0" applyProtection="0">
      <alignment horizontal="left" vertical="top" indent="1"/>
    </xf>
    <xf numFmtId="0" fontId="0" fillId="23" borderId="13" applyNumberFormat="0" applyProtection="0">
      <alignment horizontal="left" vertical="center" indent="1"/>
    </xf>
    <xf numFmtId="0" fontId="0" fillId="23" borderId="13" applyNumberFormat="0" applyProtection="0">
      <alignment horizontal="left" vertical="top" indent="1"/>
    </xf>
    <xf numFmtId="4" fontId="6" fillId="2" borderId="0" applyNumberFormat="0" applyProtection="0">
      <alignment horizontal="left" vertical="center" indent="1"/>
    </xf>
    <xf numFmtId="0" fontId="0" fillId="5" borderId="15" applyNumberFormat="0">
      <alignment/>
      <protection locked="0"/>
    </xf>
    <xf numFmtId="4" fontId="24" fillId="4" borderId="13" applyNumberFormat="0" applyProtection="0">
      <alignment vertical="center"/>
    </xf>
    <xf numFmtId="4" fontId="26" fillId="4" borderId="13" applyNumberFormat="0" applyProtection="0">
      <alignment vertical="center"/>
    </xf>
    <xf numFmtId="4" fontId="24" fillId="4" borderId="13" applyNumberFormat="0" applyProtection="0">
      <alignment horizontal="left" vertical="center" indent="1"/>
    </xf>
    <xf numFmtId="0" fontId="24" fillId="4" borderId="13" applyNumberFormat="0" applyProtection="0">
      <alignment horizontal="left" vertical="top" indent="1"/>
    </xf>
    <xf numFmtId="4" fontId="24" fillId="23" borderId="13" applyNumberFormat="0" applyProtection="0">
      <alignment horizontal="right" vertical="center"/>
    </xf>
    <xf numFmtId="4" fontId="26" fillId="23" borderId="13" applyNumberFormat="0" applyProtection="0">
      <alignment horizontal="right" vertical="center"/>
    </xf>
    <xf numFmtId="4" fontId="24" fillId="2" borderId="13" applyNumberFormat="0" applyProtection="0">
      <alignment horizontal="left" vertical="center" indent="1"/>
    </xf>
    <xf numFmtId="0" fontId="24" fillId="2" borderId="13" applyNumberFormat="0" applyProtection="0">
      <alignment horizontal="left" vertical="top" indent="1"/>
    </xf>
    <xf numFmtId="4" fontId="27" fillId="24" borderId="0" applyNumberFormat="0" applyProtection="0">
      <alignment horizontal="left" vertical="center" indent="1"/>
    </xf>
    <xf numFmtId="4" fontId="28" fillId="23" borderId="13" applyNumberFormat="0" applyProtection="0">
      <alignment horizontal="right" vertical="center"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16" applyNumberFormat="0" applyFill="0" applyAlignment="0" applyProtection="0"/>
    <xf numFmtId="0" fontId="34" fillId="11" borderId="1" applyNumberFormat="0" applyAlignment="0" applyProtection="0"/>
    <xf numFmtId="0" fontId="11" fillId="5" borderId="1" applyNumberFormat="0" applyAlignment="0" applyProtection="0"/>
    <xf numFmtId="0" fontId="22" fillId="5" borderId="12" applyNumberFormat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6" fillId="25" borderId="0" applyNumberFormat="0" applyBorder="0" applyAlignment="0" applyProtection="0"/>
    <xf numFmtId="0" fontId="36" fillId="16" borderId="0" applyNumberFormat="0" applyBorder="0" applyAlignment="0" applyProtection="0"/>
    <xf numFmtId="0" fontId="36" fillId="9" borderId="0" applyNumberFormat="0" applyBorder="0" applyAlignment="0" applyProtection="0"/>
    <xf numFmtId="0" fontId="36" fillId="26" borderId="0" applyNumberFormat="0" applyBorder="0" applyAlignment="0" applyProtection="0"/>
    <xf numFmtId="0" fontId="36" fillId="25" borderId="0" applyNumberFormat="0" applyBorder="0" applyAlignment="0" applyProtection="0"/>
    <xf numFmtId="0" fontId="36" fillId="17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5" borderId="0" xfId="0" applyFont="1" applyFill="1" applyAlignment="1">
      <alignment/>
    </xf>
    <xf numFmtId="0" fontId="1" fillId="5" borderId="0" xfId="0" applyFont="1" applyFill="1" applyBorder="1" applyAlignment="1">
      <alignment/>
    </xf>
    <xf numFmtId="0" fontId="2" fillId="5" borderId="0" xfId="0" applyFont="1" applyFill="1" applyAlignment="1">
      <alignment/>
    </xf>
    <xf numFmtId="0" fontId="3" fillId="5" borderId="0" xfId="0" applyFont="1" applyFill="1" applyAlignment="1">
      <alignment/>
    </xf>
    <xf numFmtId="0" fontId="1" fillId="5" borderId="17" xfId="0" applyFont="1" applyFill="1" applyBorder="1" applyAlignment="1">
      <alignment/>
    </xf>
    <xf numFmtId="0" fontId="0" fillId="5" borderId="0" xfId="0" applyFill="1" applyAlignment="1">
      <alignment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/>
    </xf>
    <xf numFmtId="0" fontId="4" fillId="5" borderId="20" xfId="62" applyFont="1" applyFill="1" applyBorder="1" applyAlignment="1" applyProtection="1">
      <alignment horizontal="left"/>
      <protection/>
    </xf>
    <xf numFmtId="49" fontId="4" fillId="5" borderId="21" xfId="62" applyNumberFormat="1" applyFont="1" applyFill="1" applyBorder="1" applyAlignment="1" applyProtection="1">
      <alignment/>
      <protection/>
    </xf>
    <xf numFmtId="0" fontId="4" fillId="5" borderId="22" xfId="62" applyFont="1" applyFill="1" applyBorder="1" applyAlignment="1" applyProtection="1">
      <alignment horizontal="left"/>
      <protection/>
    </xf>
    <xf numFmtId="49" fontId="4" fillId="5" borderId="0" xfId="15" applyNumberFormat="1" applyFont="1" applyFill="1" applyBorder="1" applyProtection="1">
      <alignment wrapText="1"/>
      <protection/>
    </xf>
    <xf numFmtId="0" fontId="8" fillId="5" borderId="22" xfId="62" applyFont="1" applyFill="1" applyBorder="1" applyAlignment="1" applyProtection="1" quotePrefix="1">
      <alignment horizontal="left"/>
      <protection/>
    </xf>
    <xf numFmtId="49" fontId="8" fillId="5" borderId="0" xfId="16" applyNumberFormat="1" applyFont="1" applyFill="1" applyBorder="1">
      <alignment/>
      <protection/>
    </xf>
    <xf numFmtId="0" fontId="4" fillId="5" borderId="22" xfId="62" applyFont="1" applyFill="1" applyBorder="1" applyAlignment="1" applyProtection="1" quotePrefix="1">
      <alignment horizontal="left"/>
      <protection/>
    </xf>
    <xf numFmtId="49" fontId="4" fillId="5" borderId="0" xfId="16" applyNumberFormat="1" applyFont="1" applyFill="1" applyBorder="1">
      <alignment/>
      <protection/>
    </xf>
    <xf numFmtId="0" fontId="0" fillId="5" borderId="0" xfId="0" applyFont="1" applyFill="1" applyAlignment="1">
      <alignment/>
    </xf>
    <xf numFmtId="0" fontId="8" fillId="5" borderId="22" xfId="62" applyFont="1" applyFill="1" applyBorder="1" applyAlignment="1" applyProtection="1">
      <alignment horizontal="left"/>
      <protection/>
    </xf>
    <xf numFmtId="49" fontId="8" fillId="5" borderId="0" xfId="15" applyNumberFormat="1" applyFont="1" applyFill="1" applyBorder="1" applyProtection="1">
      <alignment wrapText="1"/>
      <protection/>
    </xf>
    <xf numFmtId="0" fontId="8" fillId="5" borderId="23" xfId="62" applyFont="1" applyFill="1" applyBorder="1" applyAlignment="1" applyProtection="1" quotePrefix="1">
      <alignment horizontal="left"/>
      <protection/>
    </xf>
    <xf numFmtId="49" fontId="8" fillId="5" borderId="17" xfId="16" applyNumberFormat="1" applyFont="1" applyFill="1" applyBorder="1">
      <alignment/>
      <protection/>
    </xf>
    <xf numFmtId="0" fontId="4" fillId="5" borderId="22" xfId="62" applyFont="1" applyFill="1" applyBorder="1" applyAlignment="1" applyProtection="1">
      <alignment/>
      <protection/>
    </xf>
    <xf numFmtId="49" fontId="4" fillId="5" borderId="0" xfId="62" applyNumberFormat="1" applyFont="1" applyFill="1" applyBorder="1" applyAlignment="1" applyProtection="1">
      <alignment/>
      <protection/>
    </xf>
    <xf numFmtId="49" fontId="4" fillId="5" borderId="0" xfId="17" applyNumberFormat="1" applyFont="1" applyFill="1" applyBorder="1">
      <alignment/>
    </xf>
    <xf numFmtId="0" fontId="4" fillId="5" borderId="24" xfId="62" applyFont="1" applyFill="1" applyBorder="1" applyAlignment="1" applyProtection="1" quotePrefix="1">
      <alignment horizontal="left"/>
      <protection/>
    </xf>
    <xf numFmtId="49" fontId="4" fillId="5" borderId="25" xfId="17" applyNumberFormat="1" applyFont="1" applyFill="1" applyBorder="1">
      <alignment/>
    </xf>
    <xf numFmtId="0" fontId="4" fillId="5" borderId="24" xfId="62" applyFont="1" applyFill="1" applyBorder="1" applyAlignment="1" applyProtection="1" quotePrefix="1">
      <alignment horizontal="left" vertical="center"/>
      <protection/>
    </xf>
    <xf numFmtId="49" fontId="4" fillId="5" borderId="25" xfId="17" applyNumberFormat="1" applyFont="1" applyFill="1" applyBorder="1" applyAlignment="1">
      <alignment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24" fillId="23" borderId="0" xfId="83" applyNumberFormat="1">
      <alignment horizontal="left" vertical="center" indent="1"/>
    </xf>
    <xf numFmtId="3" fontId="4" fillId="5" borderId="26" xfId="0" applyNumberFormat="1" applyFont="1" applyFill="1" applyBorder="1" applyAlignment="1">
      <alignment/>
    </xf>
    <xf numFmtId="3" fontId="4" fillId="5" borderId="27" xfId="0" applyNumberFormat="1" applyFont="1" applyFill="1" applyBorder="1" applyAlignment="1">
      <alignment/>
    </xf>
    <xf numFmtId="3" fontId="4" fillId="5" borderId="28" xfId="0" applyNumberFormat="1" applyFont="1" applyFill="1" applyBorder="1" applyAlignment="1">
      <alignment/>
    </xf>
    <xf numFmtId="3" fontId="4" fillId="5" borderId="29" xfId="0" applyNumberFormat="1" applyFont="1" applyFill="1" applyBorder="1" applyAlignment="1">
      <alignment/>
    </xf>
    <xf numFmtId="3" fontId="4" fillId="5" borderId="30" xfId="0" applyNumberFormat="1" applyFont="1" applyFill="1" applyBorder="1" applyAlignment="1">
      <alignment/>
    </xf>
    <xf numFmtId="3" fontId="4" fillId="5" borderId="31" xfId="0" applyNumberFormat="1" applyFont="1" applyFill="1" applyBorder="1" applyAlignment="1">
      <alignment/>
    </xf>
    <xf numFmtId="3" fontId="8" fillId="5" borderId="29" xfId="0" applyNumberFormat="1" applyFont="1" applyFill="1" applyBorder="1" applyAlignment="1">
      <alignment/>
    </xf>
    <xf numFmtId="3" fontId="8" fillId="5" borderId="30" xfId="0" applyNumberFormat="1" applyFont="1" applyFill="1" applyBorder="1" applyAlignment="1">
      <alignment/>
    </xf>
    <xf numFmtId="3" fontId="8" fillId="5" borderId="31" xfId="0" applyNumberFormat="1" applyFont="1" applyFill="1" applyBorder="1" applyAlignment="1">
      <alignment/>
    </xf>
    <xf numFmtId="3" fontId="8" fillId="5" borderId="32" xfId="0" applyNumberFormat="1" applyFont="1" applyFill="1" applyBorder="1" applyAlignment="1">
      <alignment/>
    </xf>
    <xf numFmtId="3" fontId="8" fillId="5" borderId="18" xfId="0" applyNumberFormat="1" applyFont="1" applyFill="1" applyBorder="1" applyAlignment="1">
      <alignment/>
    </xf>
    <xf numFmtId="3" fontId="8" fillId="5" borderId="19" xfId="0" applyNumberFormat="1" applyFont="1" applyFill="1" applyBorder="1" applyAlignment="1">
      <alignment/>
    </xf>
    <xf numFmtId="3" fontId="4" fillId="5" borderId="33" xfId="0" applyNumberFormat="1" applyFont="1" applyFill="1" applyBorder="1" applyAlignment="1">
      <alignment/>
    </xf>
    <xf numFmtId="3" fontId="4" fillId="5" borderId="34" xfId="0" applyNumberFormat="1" applyFont="1" applyFill="1" applyBorder="1" applyAlignment="1">
      <alignment/>
    </xf>
    <xf numFmtId="3" fontId="4" fillId="5" borderId="35" xfId="0" applyNumberFormat="1" applyFont="1" applyFill="1" applyBorder="1" applyAlignment="1">
      <alignment/>
    </xf>
    <xf numFmtId="3" fontId="4" fillId="5" borderId="33" xfId="0" applyNumberFormat="1" applyFont="1" applyFill="1" applyBorder="1" applyAlignment="1">
      <alignment vertical="center"/>
    </xf>
    <xf numFmtId="3" fontId="4" fillId="5" borderId="34" xfId="0" applyNumberFormat="1" applyFont="1" applyFill="1" applyBorder="1" applyAlignment="1">
      <alignment vertical="center"/>
    </xf>
    <xf numFmtId="3" fontId="4" fillId="5" borderId="35" xfId="0" applyNumberFormat="1" applyFont="1" applyFill="1" applyBorder="1" applyAlignment="1">
      <alignment vertical="center"/>
    </xf>
    <xf numFmtId="0" fontId="6" fillId="2" borderId="0" xfId="96" applyNumberFormat="1" quotePrefix="1">
      <alignment horizontal="left" vertical="center" indent="1"/>
    </xf>
    <xf numFmtId="0" fontId="24" fillId="2" borderId="13" xfId="104" applyNumberFormat="1" quotePrefix="1">
      <alignment horizontal="left" vertical="center" indent="1"/>
    </xf>
    <xf numFmtId="167" fontId="24" fillId="23" borderId="13" xfId="102" applyNumberFormat="1">
      <alignment horizontal="right" vertical="center"/>
    </xf>
    <xf numFmtId="3" fontId="24" fillId="23" borderId="13" xfId="102" applyNumberFormat="1">
      <alignment horizontal="right" vertical="center"/>
    </xf>
    <xf numFmtId="0" fontId="0" fillId="8" borderId="13" xfId="88" applyAlignment="1" quotePrefix="1">
      <alignment horizontal="left" vertical="center" indent="2"/>
    </xf>
    <xf numFmtId="0" fontId="0" fillId="2" borderId="13" xfId="90" applyAlignment="1" quotePrefix="1">
      <alignment horizontal="left" vertical="center" indent="3"/>
    </xf>
    <xf numFmtId="0" fontId="24" fillId="2" borderId="13" xfId="104" applyNumberFormat="1" applyAlignment="1" quotePrefix="1">
      <alignment horizontal="left" vertical="center" wrapText="1" indent="1"/>
    </xf>
    <xf numFmtId="0" fontId="4" fillId="5" borderId="36" xfId="63" applyFont="1" applyFill="1" applyBorder="1" applyAlignment="1">
      <alignment horizontal="center" vertical="center"/>
      <protection/>
    </xf>
    <xf numFmtId="0" fontId="4" fillId="5" borderId="37" xfId="63" applyFont="1" applyFill="1" applyBorder="1" applyAlignment="1">
      <alignment horizontal="center" vertical="center"/>
      <protection/>
    </xf>
    <xf numFmtId="0" fontId="4" fillId="5" borderId="38" xfId="63" applyFont="1" applyFill="1" applyBorder="1" applyAlignment="1">
      <alignment horizontal="center" vertical="center"/>
      <protection/>
    </xf>
    <xf numFmtId="0" fontId="4" fillId="5" borderId="39" xfId="63" applyFont="1" applyFill="1" applyBorder="1" applyAlignment="1">
      <alignment horizontal="center" vertical="center"/>
      <protection/>
    </xf>
    <xf numFmtId="0" fontId="2" fillId="5" borderId="40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</cellXfs>
  <cellStyles count="111">
    <cellStyle name="Normal" xfId="0"/>
    <cellStyle name="0_mezer" xfId="15"/>
    <cellStyle name="1_mezera" xfId="16"/>
    <cellStyle name="2_mezery" xfId="17"/>
    <cellStyle name="20 % – Zvýraznění1" xfId="18"/>
    <cellStyle name="20 % – Zvýraznění2" xfId="19"/>
    <cellStyle name="20 % – Zvýraznění3" xfId="20"/>
    <cellStyle name="20 % – Zvýraznění4" xfId="21"/>
    <cellStyle name="20 % – Zvýraznění5" xfId="22"/>
    <cellStyle name="20 % – Zvýraznění6" xfId="23"/>
    <cellStyle name="40 % – Zvýraznění1" xfId="24"/>
    <cellStyle name="40 % – Zvýraznění2" xfId="25"/>
    <cellStyle name="40 % – Zvýraznění3" xfId="26"/>
    <cellStyle name="40 % – Zvýraznění4" xfId="27"/>
    <cellStyle name="40 % – Zvýraznění5" xfId="28"/>
    <cellStyle name="40 % – Zvýraznění6" xfId="29"/>
    <cellStyle name="60 % – Zvýraznění1" xfId="30"/>
    <cellStyle name="60 % – Zvýraznění2" xfId="31"/>
    <cellStyle name="60 % – Zvýraznění3" xfId="32"/>
    <cellStyle name="60 % – Zvýraznění4" xfId="33"/>
    <cellStyle name="60 % – Zvýraznění5" xfId="34"/>
    <cellStyle name="60 % – Zvýraznění6" xfId="35"/>
    <cellStyle name="Bad" xfId="36"/>
    <cellStyle name="Calculation" xfId="37"/>
    <cellStyle name="Celkem" xfId="38"/>
    <cellStyle name="Comma" xfId="39"/>
    <cellStyle name="Comma [0]" xfId="40"/>
    <cellStyle name="Explanatory Text" xfId="41"/>
    <cellStyle name="Good" xfId="42"/>
    <cellStyle name="Heading 1" xfId="43"/>
    <cellStyle name="Heading 2" xfId="44"/>
    <cellStyle name="Heading 3" xfId="45"/>
    <cellStyle name="Heading 4" xfId="46"/>
    <cellStyle name="Hyperlink" xfId="47"/>
    <cellStyle name="Check Cell" xfId="48"/>
    <cellStyle name="Chybně" xfId="49"/>
    <cellStyle name="Input" xfId="50"/>
    <cellStyle name="Kontrolní buňka" xfId="51"/>
    <cellStyle name="Linked Cell" xfId="52"/>
    <cellStyle name="Currency" xfId="53"/>
    <cellStyle name="Currency [0]" xfId="54"/>
    <cellStyle name="Nadpis 1" xfId="55"/>
    <cellStyle name="Nadpis 2" xfId="56"/>
    <cellStyle name="Nadpis 3" xfId="57"/>
    <cellStyle name="Nadpis 4" xfId="58"/>
    <cellStyle name="Název" xfId="59"/>
    <cellStyle name="Neutral" xfId="60"/>
    <cellStyle name="Neutrální" xfId="61"/>
    <cellStyle name="normální_935GFSYQNewData" xfId="62"/>
    <cellStyle name="normální_List1" xfId="63"/>
    <cellStyle name="Note" xfId="64"/>
    <cellStyle name="Output" xfId="65"/>
    <cellStyle name="Poznámka" xfId="66"/>
    <cellStyle name="Percent" xfId="67"/>
    <cellStyle name="Propojená buňka" xfId="68"/>
    <cellStyle name="SAPBEXaggData" xfId="69"/>
    <cellStyle name="SAPBEXaggDataEmph" xfId="70"/>
    <cellStyle name="SAPBEXaggItem" xfId="71"/>
    <cellStyle name="SAPBEXaggItemX" xfId="72"/>
    <cellStyle name="SAPBEXexcBad7" xfId="73"/>
    <cellStyle name="SAPBEXexcBad8" xfId="74"/>
    <cellStyle name="SAPBEXexcBad9" xfId="75"/>
    <cellStyle name="SAPBEXexcCritical4" xfId="76"/>
    <cellStyle name="SAPBEXexcCritical5" xfId="77"/>
    <cellStyle name="SAPBEXexcCritical6" xfId="78"/>
    <cellStyle name="SAPBEXexcGood1" xfId="79"/>
    <cellStyle name="SAPBEXexcGood2" xfId="80"/>
    <cellStyle name="SAPBEXexcGood3" xfId="81"/>
    <cellStyle name="SAPBEXfilterDrill" xfId="82"/>
    <cellStyle name="SAPBEXfilterItem" xfId="83"/>
    <cellStyle name="SAPBEXfilterText" xfId="84"/>
    <cellStyle name="SAPBEXformats" xfId="85"/>
    <cellStyle name="SAPBEXheaderItem" xfId="86"/>
    <cellStyle name="SAPBEXheaderText" xfId="87"/>
    <cellStyle name="SAPBEXHLevel0" xfId="88"/>
    <cellStyle name="SAPBEXHLevel0X" xfId="89"/>
    <cellStyle name="SAPBEXHLevel1" xfId="90"/>
    <cellStyle name="SAPBEXHLevel1X" xfId="91"/>
    <cellStyle name="SAPBEXHLevel2" xfId="92"/>
    <cellStyle name="SAPBEXHLevel2X" xfId="93"/>
    <cellStyle name="SAPBEXHLevel3" xfId="94"/>
    <cellStyle name="SAPBEXHLevel3X" xfId="95"/>
    <cellStyle name="SAPBEXchaText" xfId="96"/>
    <cellStyle name="SAPBEXinputData" xfId="97"/>
    <cellStyle name="SAPBEXresData" xfId="98"/>
    <cellStyle name="SAPBEXresDataEmph" xfId="99"/>
    <cellStyle name="SAPBEXresItem" xfId="100"/>
    <cellStyle name="SAPBEXresItemX" xfId="101"/>
    <cellStyle name="SAPBEXstdData" xfId="102"/>
    <cellStyle name="SAPBEXstdDataEmph" xfId="103"/>
    <cellStyle name="SAPBEXstdItem" xfId="104"/>
    <cellStyle name="SAPBEXstdItemX" xfId="105"/>
    <cellStyle name="SAPBEXtitle" xfId="106"/>
    <cellStyle name="SAPBEXundefined" xfId="107"/>
    <cellStyle name="Sheet Title" xfId="108"/>
    <cellStyle name="Followed Hyperlink" xfId="109"/>
    <cellStyle name="Správně" xfId="110"/>
    <cellStyle name="Text upozornění" xfId="111"/>
    <cellStyle name="Title" xfId="112"/>
    <cellStyle name="Total" xfId="113"/>
    <cellStyle name="Vstup" xfId="114"/>
    <cellStyle name="Výpočet" xfId="115"/>
    <cellStyle name="Výstup" xfId="116"/>
    <cellStyle name="Vysvětlující text" xfId="117"/>
    <cellStyle name="Warning Text" xfId="118"/>
    <cellStyle name="Zvýraznění 1" xfId="119"/>
    <cellStyle name="Zvýraznění 2" xfId="120"/>
    <cellStyle name="Zvýraznění 3" xfId="121"/>
    <cellStyle name="Zvýraznění 4" xfId="122"/>
    <cellStyle name="Zvýraznění 5" xfId="123"/>
    <cellStyle name="Zvýraznění 6" xfId="1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8</xdr:row>
      <xdr:rowOff>0</xdr:rowOff>
    </xdr:from>
    <xdr:to>
      <xdr:col>3</xdr:col>
      <xdr:colOff>190500</xdr:colOff>
      <xdr:row>8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295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1876425</xdr:colOff>
      <xdr:row>0</xdr:row>
      <xdr:rowOff>152400</xdr:rowOff>
    </xdr:to>
    <xdr:pic macro="[1]!DesignIconClicked">
      <xdr:nvPicPr>
        <xdr:cNvPr id="1" name="BExO6OW5JYCFO1LE91LBELGRGSU0" descr="filter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8764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4</xdr:col>
      <xdr:colOff>704850</xdr:colOff>
      <xdr:row>24</xdr:row>
      <xdr:rowOff>152400</xdr:rowOff>
    </xdr:to>
    <xdr:pic macro="[1]!DesignIconClicked">
      <xdr:nvPicPr>
        <xdr:cNvPr id="2" name="BExF1UXNN5EFIO6MZHPQSXX343C3" descr="analysis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485775"/>
          <a:ext cx="4733925" cy="3714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11</xdr:col>
      <xdr:colOff>619125</xdr:colOff>
      <xdr:row>24</xdr:row>
      <xdr:rowOff>152400</xdr:rowOff>
    </xdr:to>
    <xdr:pic macro="[1]!DesignIconClicked">
      <xdr:nvPicPr>
        <xdr:cNvPr id="3" name="BEx1T3AJDIXWY4R36QPXZ2JFIZOL" descr="analysis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962650" y="485775"/>
          <a:ext cx="4191000" cy="3714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133350</xdr:colOff>
      <xdr:row>5</xdr:row>
      <xdr:rowOff>123825</xdr:rowOff>
    </xdr:to>
    <xdr:pic macro="[1]!DesignIconClicked">
      <xdr:nvPicPr>
        <xdr:cNvPr id="4" name="BEx9F9HHQV6DTU9AYX4I5I581YGS" descr="Expand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971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133350</xdr:colOff>
      <xdr:row>10</xdr:row>
      <xdr:rowOff>123825</xdr:rowOff>
    </xdr:to>
    <xdr:pic macro="[1]!DesignIconClicked">
      <xdr:nvPicPr>
        <xdr:cNvPr id="5" name="BEx5GCIYV7L9WXD5TG3GZJWEYRYF" descr="Expand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1781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5</xdr:row>
      <xdr:rowOff>0</xdr:rowOff>
    </xdr:from>
    <xdr:to>
      <xdr:col>7</xdr:col>
      <xdr:colOff>133350</xdr:colOff>
      <xdr:row>5</xdr:row>
      <xdr:rowOff>123825</xdr:rowOff>
    </xdr:to>
    <xdr:pic macro="[1]!DesignIconClicked">
      <xdr:nvPicPr>
        <xdr:cNvPr id="6" name="BEx3JO7VNNA6BAT2XS39XFBLQ2NJ" descr="Expand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72175" y="971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10</xdr:row>
      <xdr:rowOff>0</xdr:rowOff>
    </xdr:from>
    <xdr:to>
      <xdr:col>7</xdr:col>
      <xdr:colOff>133350</xdr:colOff>
      <xdr:row>10</xdr:row>
      <xdr:rowOff>123825</xdr:rowOff>
    </xdr:to>
    <xdr:pic macro="[1]!DesignIconClicked">
      <xdr:nvPicPr>
        <xdr:cNvPr id="7" name="BExD6XV1QT0XLC85WH5S8KTQP18I" descr="Expand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72175" y="1781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9"/>
  <sheetViews>
    <sheetView tabSelected="1" workbookViewId="0" topLeftCell="A1">
      <selection activeCell="B1" sqref="B1"/>
    </sheetView>
  </sheetViews>
  <sheetFormatPr defaultColWidth="9.140625" defaultRowHeight="12.75"/>
  <cols>
    <col min="1" max="1" width="2.00390625" style="6" customWidth="1"/>
    <col min="2" max="2" width="9.28125" style="6" customWidth="1"/>
    <col min="3" max="3" width="46.57421875" style="6" customWidth="1"/>
    <col min="4" max="7" width="12.28125" style="6" customWidth="1"/>
    <col min="8" max="8" width="2.140625" style="6" customWidth="1"/>
    <col min="9" max="16384" width="9.140625" style="6" customWidth="1"/>
  </cols>
  <sheetData>
    <row r="1" spans="4:7" s="1" customFormat="1" ht="12.75">
      <c r="D1" s="2"/>
      <c r="E1" s="2"/>
      <c r="F1" s="2"/>
      <c r="G1" s="2"/>
    </row>
    <row r="2" spans="2:7" s="1" customFormat="1" ht="12.75">
      <c r="B2" s="3" t="s">
        <v>0</v>
      </c>
      <c r="D2" s="2"/>
      <c r="E2" s="2"/>
      <c r="F2" s="2"/>
      <c r="G2" s="2"/>
    </row>
    <row r="3" spans="4:7" s="1" customFormat="1" ht="12.75">
      <c r="D3" s="2"/>
      <c r="E3" s="2"/>
      <c r="F3" s="2"/>
      <c r="G3" s="2"/>
    </row>
    <row r="4" spans="2:7" s="1" customFormat="1" ht="15.75">
      <c r="B4" s="4" t="s">
        <v>1</v>
      </c>
      <c r="D4" s="2"/>
      <c r="E4" s="2"/>
      <c r="F4" s="2"/>
      <c r="G4" s="2"/>
    </row>
    <row r="5" spans="2:7" s="1" customFormat="1" ht="15.75">
      <c r="B5" s="4"/>
      <c r="D5" s="2"/>
      <c r="E5" s="2"/>
      <c r="F5" s="2"/>
      <c r="G5" s="2"/>
    </row>
    <row r="6" spans="2:7" s="1" customFormat="1" ht="13.5" thickBot="1">
      <c r="B6" s="1" t="s">
        <v>2</v>
      </c>
      <c r="C6" s="3"/>
      <c r="D6" s="5"/>
      <c r="E6" s="2"/>
      <c r="F6" s="2"/>
      <c r="G6" s="2"/>
    </row>
    <row r="7" spans="2:7" ht="12.75">
      <c r="B7" s="58"/>
      <c r="C7" s="59"/>
      <c r="D7" s="62" t="str">
        <f>MID(List3!A1,4,4)</f>
        <v>2014</v>
      </c>
      <c r="E7" s="63"/>
      <c r="F7" s="63"/>
      <c r="G7" s="64"/>
    </row>
    <row r="8" spans="2:7" ht="13.5" thickBot="1">
      <c r="B8" s="60"/>
      <c r="C8" s="61"/>
      <c r="D8" s="7" t="s">
        <v>3</v>
      </c>
      <c r="E8" s="7" t="s">
        <v>4</v>
      </c>
      <c r="F8" s="7" t="s">
        <v>5</v>
      </c>
      <c r="G8" s="8" t="s">
        <v>6</v>
      </c>
    </row>
    <row r="9" spans="2:7" s="9" customFormat="1" ht="12.75">
      <c r="B9" s="10"/>
      <c r="C9" s="11" t="s">
        <v>7</v>
      </c>
      <c r="D9" s="33">
        <v>39516.96980354</v>
      </c>
      <c r="E9" s="34">
        <v>37000.37604223</v>
      </c>
      <c r="F9" s="34">
        <v>36416.48055396</v>
      </c>
      <c r="G9" s="35">
        <v>41353.80901523</v>
      </c>
    </row>
    <row r="10" spans="2:7" s="9" customFormat="1" ht="12.75">
      <c r="B10" s="12">
        <v>1</v>
      </c>
      <c r="C10" s="13" t="s">
        <v>8</v>
      </c>
      <c r="D10" s="36" t="s">
        <v>67</v>
      </c>
      <c r="E10" s="37" t="s">
        <v>67</v>
      </c>
      <c r="F10" s="37" t="s">
        <v>67</v>
      </c>
      <c r="G10" s="38" t="s">
        <v>67</v>
      </c>
    </row>
    <row r="11" spans="2:7" ht="12.75">
      <c r="B11" s="14" t="s">
        <v>9</v>
      </c>
      <c r="C11" s="15" t="s">
        <v>10</v>
      </c>
      <c r="D11" s="39" t="s">
        <v>67</v>
      </c>
      <c r="E11" s="40" t="s">
        <v>67</v>
      </c>
      <c r="F11" s="40" t="s">
        <v>67</v>
      </c>
      <c r="G11" s="41" t="s">
        <v>67</v>
      </c>
    </row>
    <row r="12" spans="2:7" ht="12.75">
      <c r="B12" s="14" t="s">
        <v>11</v>
      </c>
      <c r="C12" s="15" t="s">
        <v>12</v>
      </c>
      <c r="D12" s="39" t="s">
        <v>67</v>
      </c>
      <c r="E12" s="40" t="s">
        <v>67</v>
      </c>
      <c r="F12" s="40" t="s">
        <v>67</v>
      </c>
      <c r="G12" s="41" t="s">
        <v>67</v>
      </c>
    </row>
    <row r="13" spans="2:7" ht="12.75">
      <c r="B13" s="16" t="s">
        <v>13</v>
      </c>
      <c r="C13" s="17" t="s">
        <v>14</v>
      </c>
      <c r="D13" s="36" t="s">
        <v>67</v>
      </c>
      <c r="E13" s="37" t="s">
        <v>67</v>
      </c>
      <c r="F13" s="37" t="s">
        <v>67</v>
      </c>
      <c r="G13" s="38" t="s">
        <v>67</v>
      </c>
    </row>
    <row r="14" spans="2:7" s="9" customFormat="1" ht="12.75">
      <c r="B14" s="16" t="s">
        <v>15</v>
      </c>
      <c r="C14" s="17" t="s">
        <v>40</v>
      </c>
      <c r="D14" s="36">
        <v>32950.21681345</v>
      </c>
      <c r="E14" s="37">
        <v>30594.65334584</v>
      </c>
      <c r="F14" s="37">
        <v>31457.988949</v>
      </c>
      <c r="G14" s="38">
        <v>34250.78690461</v>
      </c>
    </row>
    <row r="15" spans="2:7" s="9" customFormat="1" ht="12.75">
      <c r="B15" s="16" t="s">
        <v>16</v>
      </c>
      <c r="C15" s="17" t="s">
        <v>17</v>
      </c>
      <c r="D15" s="36">
        <v>6566.75299009</v>
      </c>
      <c r="E15" s="37">
        <v>6405.72269639</v>
      </c>
      <c r="F15" s="37">
        <v>4958.49160496</v>
      </c>
      <c r="G15" s="38">
        <v>7103.02211062</v>
      </c>
    </row>
    <row r="16" spans="2:7" s="18" customFormat="1" ht="12.75">
      <c r="B16" s="19">
        <v>41</v>
      </c>
      <c r="C16" s="20" t="s">
        <v>18</v>
      </c>
      <c r="D16" s="39">
        <v>11.09452052</v>
      </c>
      <c r="E16" s="40">
        <v>10.22547478</v>
      </c>
      <c r="F16" s="40">
        <v>15.29650098</v>
      </c>
      <c r="G16" s="41">
        <v>7.39617745</v>
      </c>
    </row>
    <row r="17" spans="2:7" ht="12.75">
      <c r="B17" s="14">
        <v>42</v>
      </c>
      <c r="C17" s="15" t="s">
        <v>19</v>
      </c>
      <c r="D17" s="39" t="s">
        <v>67</v>
      </c>
      <c r="E17" s="40" t="s">
        <v>67</v>
      </c>
      <c r="F17" s="40" t="s">
        <v>67</v>
      </c>
      <c r="G17" s="41" t="s">
        <v>67</v>
      </c>
    </row>
    <row r="18" spans="2:7" ht="12.75">
      <c r="B18" s="14">
        <v>43</v>
      </c>
      <c r="C18" s="15" t="s">
        <v>20</v>
      </c>
      <c r="D18" s="39">
        <v>6544.34104706</v>
      </c>
      <c r="E18" s="40">
        <v>6384.30454704</v>
      </c>
      <c r="F18" s="40">
        <v>4933.33251318</v>
      </c>
      <c r="G18" s="41">
        <v>7084.68034324</v>
      </c>
    </row>
    <row r="19" spans="2:7" ht="13.5" thickBot="1">
      <c r="B19" s="21">
        <v>44</v>
      </c>
      <c r="C19" s="22" t="s">
        <v>21</v>
      </c>
      <c r="D19" s="42">
        <v>11.31742251</v>
      </c>
      <c r="E19" s="43">
        <v>11.19267457</v>
      </c>
      <c r="F19" s="43">
        <v>9.8625908</v>
      </c>
      <c r="G19" s="44">
        <v>10.94558993</v>
      </c>
    </row>
    <row r="20" spans="2:7" ht="12.75">
      <c r="B20" s="23"/>
      <c r="C20" s="24" t="s">
        <v>22</v>
      </c>
      <c r="D20" s="39">
        <v>35285.45633811</v>
      </c>
      <c r="E20" s="40">
        <v>37338.85430159</v>
      </c>
      <c r="F20" s="40">
        <v>35582.30718705</v>
      </c>
      <c r="G20" s="41">
        <v>46410.70147257</v>
      </c>
    </row>
    <row r="21" spans="2:7" ht="12.75">
      <c r="B21" s="16" t="s">
        <v>23</v>
      </c>
      <c r="C21" s="17" t="s">
        <v>24</v>
      </c>
      <c r="D21" s="36">
        <v>24057.69557229</v>
      </c>
      <c r="E21" s="37">
        <v>25043.50213573</v>
      </c>
      <c r="F21" s="37">
        <v>24268.38082654</v>
      </c>
      <c r="G21" s="38">
        <v>29299.0711581</v>
      </c>
    </row>
    <row r="22" spans="2:7" ht="12.75">
      <c r="B22" s="16" t="s">
        <v>25</v>
      </c>
      <c r="C22" s="25" t="s">
        <v>26</v>
      </c>
      <c r="D22" s="36">
        <v>9740.4225034</v>
      </c>
      <c r="E22" s="37">
        <v>10720.22694386</v>
      </c>
      <c r="F22" s="37">
        <v>9790.4216244</v>
      </c>
      <c r="G22" s="38">
        <v>15181.21966648</v>
      </c>
    </row>
    <row r="23" spans="2:7" ht="12.75">
      <c r="B23" s="16" t="s">
        <v>27</v>
      </c>
      <c r="C23" s="25" t="s">
        <v>28</v>
      </c>
      <c r="D23" s="36">
        <v>1438.87363033</v>
      </c>
      <c r="E23" s="37">
        <v>1494.79325842</v>
      </c>
      <c r="F23" s="37">
        <v>1486.94215382</v>
      </c>
      <c r="G23" s="38">
        <v>1795.06486361</v>
      </c>
    </row>
    <row r="24" spans="2:7" ht="12.75">
      <c r="B24" s="16" t="s">
        <v>29</v>
      </c>
      <c r="C24" s="25" t="s">
        <v>18</v>
      </c>
      <c r="D24" s="36">
        <v>5.20033666</v>
      </c>
      <c r="E24" s="37">
        <v>4.97147765</v>
      </c>
      <c r="F24" s="37">
        <v>5.14324033</v>
      </c>
      <c r="G24" s="38">
        <v>6.27757452</v>
      </c>
    </row>
    <row r="25" spans="2:7" ht="12.75">
      <c r="B25" s="16" t="s">
        <v>30</v>
      </c>
      <c r="C25" s="25" t="s">
        <v>40</v>
      </c>
      <c r="D25" s="36">
        <v>0.38866243</v>
      </c>
      <c r="E25" s="37">
        <v>0.05792851</v>
      </c>
      <c r="F25" s="37">
        <v>0.97541784</v>
      </c>
      <c r="G25" s="38">
        <v>1.0965803</v>
      </c>
    </row>
    <row r="26" spans="2:7" ht="12.75">
      <c r="B26" s="16" t="s">
        <v>31</v>
      </c>
      <c r="C26" s="13" t="s">
        <v>32</v>
      </c>
      <c r="D26" s="36" t="s">
        <v>67</v>
      </c>
      <c r="E26" s="37" t="s">
        <v>67</v>
      </c>
      <c r="F26" s="37" t="s">
        <v>67</v>
      </c>
      <c r="G26" s="38" t="s">
        <v>67</v>
      </c>
    </row>
    <row r="27" spans="2:7" ht="13.5" thickBot="1">
      <c r="B27" s="16" t="s">
        <v>33</v>
      </c>
      <c r="C27" s="25" t="s">
        <v>21</v>
      </c>
      <c r="D27" s="36">
        <v>42.875633</v>
      </c>
      <c r="E27" s="37">
        <v>75.30255742</v>
      </c>
      <c r="F27" s="37">
        <v>30.44392412</v>
      </c>
      <c r="G27" s="38">
        <v>127.97162956</v>
      </c>
    </row>
    <row r="28" spans="2:7" ht="13.5" thickBot="1">
      <c r="B28" s="26"/>
      <c r="C28" s="27" t="s">
        <v>34</v>
      </c>
      <c r="D28" s="45">
        <v>4231.51346543</v>
      </c>
      <c r="E28" s="46">
        <v>-338.47825936</v>
      </c>
      <c r="F28" s="46">
        <v>834.17336691</v>
      </c>
      <c r="G28" s="47">
        <v>-5056.89245734</v>
      </c>
    </row>
    <row r="29" spans="2:7" ht="13.5" thickBot="1">
      <c r="B29" s="28"/>
      <c r="C29" s="29" t="s">
        <v>35</v>
      </c>
      <c r="D29" s="48">
        <v>217.52096265</v>
      </c>
      <c r="E29" s="49">
        <v>288.65405941</v>
      </c>
      <c r="F29" s="49">
        <v>533.27844462</v>
      </c>
      <c r="G29" s="50">
        <v>828.64665123</v>
      </c>
    </row>
  </sheetData>
  <sheetProtection/>
  <mergeCells count="2">
    <mergeCell ref="B7:C8"/>
    <mergeCell ref="D7:G7"/>
  </mergeCells>
  <printOptions/>
  <pageMargins left="0.75" right="0.75" top="1" bottom="1" header="0.4921259845" footer="0.4921259845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9"/>
  <sheetViews>
    <sheetView workbookViewId="0" topLeftCell="A1">
      <selection activeCell="B1" sqref="B1"/>
    </sheetView>
  </sheetViews>
  <sheetFormatPr defaultColWidth="9.140625" defaultRowHeight="12.75"/>
  <cols>
    <col min="1" max="1" width="2.00390625" style="6" customWidth="1"/>
    <col min="2" max="2" width="9.28125" style="6" customWidth="1"/>
    <col min="3" max="3" width="46.57421875" style="6" customWidth="1"/>
    <col min="4" max="7" width="12.28125" style="6" customWidth="1"/>
    <col min="8" max="8" width="2.140625" style="6" customWidth="1"/>
    <col min="9" max="16384" width="9.140625" style="6" customWidth="1"/>
  </cols>
  <sheetData>
    <row r="1" spans="4:7" s="1" customFormat="1" ht="12.75">
      <c r="D1" s="2"/>
      <c r="E1" s="2"/>
      <c r="F1" s="2"/>
      <c r="G1" s="2"/>
    </row>
    <row r="2" spans="2:7" s="1" customFormat="1" ht="12.75">
      <c r="B2" s="3" t="s">
        <v>0</v>
      </c>
      <c r="D2" s="2"/>
      <c r="E2" s="2"/>
      <c r="F2" s="2"/>
      <c r="G2" s="2"/>
    </row>
    <row r="3" spans="4:7" s="1" customFormat="1" ht="12.75">
      <c r="D3" s="2"/>
      <c r="E3" s="2"/>
      <c r="F3" s="2"/>
      <c r="G3" s="2"/>
    </row>
    <row r="4" spans="2:7" s="1" customFormat="1" ht="15.75">
      <c r="B4" s="4" t="s">
        <v>1</v>
      </c>
      <c r="D4" s="2"/>
      <c r="E4" s="2"/>
      <c r="F4" s="2"/>
      <c r="G4" s="2"/>
    </row>
    <row r="5" spans="2:7" s="1" customFormat="1" ht="15.75">
      <c r="B5" s="4"/>
      <c r="D5" s="2"/>
      <c r="E5" s="2"/>
      <c r="F5" s="2"/>
      <c r="G5" s="2"/>
    </row>
    <row r="6" spans="2:7" s="1" customFormat="1" ht="13.5" thickBot="1">
      <c r="B6" s="1" t="s">
        <v>2</v>
      </c>
      <c r="C6" s="3"/>
      <c r="D6" s="5"/>
      <c r="E6" s="2"/>
      <c r="F6" s="2"/>
      <c r="G6" s="2"/>
    </row>
    <row r="7" spans="2:7" ht="12.75">
      <c r="B7" s="58"/>
      <c r="C7" s="59"/>
      <c r="D7" s="62" t="str">
        <f>MID(List3!A1,4,4)</f>
        <v>2014</v>
      </c>
      <c r="E7" s="63"/>
      <c r="F7" s="63"/>
      <c r="G7" s="64"/>
    </row>
    <row r="8" spans="2:7" ht="13.5" thickBot="1">
      <c r="B8" s="60"/>
      <c r="C8" s="61"/>
      <c r="D8" s="30" t="s">
        <v>36</v>
      </c>
      <c r="E8" s="30" t="s">
        <v>37</v>
      </c>
      <c r="F8" s="30" t="s">
        <v>38</v>
      </c>
      <c r="G8" s="31" t="s">
        <v>39</v>
      </c>
    </row>
    <row r="9" spans="2:7" s="9" customFormat="1" ht="12.75">
      <c r="B9" s="10"/>
      <c r="C9" s="11" t="s">
        <v>7</v>
      </c>
      <c r="D9" s="33">
        <v>39516.96980354</v>
      </c>
      <c r="E9" s="34">
        <v>76517.34584577</v>
      </c>
      <c r="F9" s="34">
        <v>112933.82639973</v>
      </c>
      <c r="G9" s="35">
        <v>154287.63541496</v>
      </c>
    </row>
    <row r="10" spans="2:7" s="9" customFormat="1" ht="12.75">
      <c r="B10" s="12">
        <v>1</v>
      </c>
      <c r="C10" s="13" t="s">
        <v>8</v>
      </c>
      <c r="D10" s="36" t="s">
        <v>67</v>
      </c>
      <c r="E10" s="37" t="s">
        <v>67</v>
      </c>
      <c r="F10" s="37" t="s">
        <v>67</v>
      </c>
      <c r="G10" s="38" t="s">
        <v>67</v>
      </c>
    </row>
    <row r="11" spans="2:7" ht="12.75">
      <c r="B11" s="14" t="s">
        <v>9</v>
      </c>
      <c r="C11" s="15" t="s">
        <v>10</v>
      </c>
      <c r="D11" s="39" t="s">
        <v>67</v>
      </c>
      <c r="E11" s="40" t="s">
        <v>67</v>
      </c>
      <c r="F11" s="40" t="s">
        <v>67</v>
      </c>
      <c r="G11" s="41" t="s">
        <v>67</v>
      </c>
    </row>
    <row r="12" spans="2:7" ht="12.75">
      <c r="B12" s="14" t="s">
        <v>11</v>
      </c>
      <c r="C12" s="15" t="s">
        <v>12</v>
      </c>
      <c r="D12" s="39" t="s">
        <v>67</v>
      </c>
      <c r="E12" s="40" t="s">
        <v>67</v>
      </c>
      <c r="F12" s="40" t="s">
        <v>67</v>
      </c>
      <c r="G12" s="41" t="s">
        <v>67</v>
      </c>
    </row>
    <row r="13" spans="2:7" ht="12.75">
      <c r="B13" s="16" t="s">
        <v>13</v>
      </c>
      <c r="C13" s="17" t="s">
        <v>14</v>
      </c>
      <c r="D13" s="36" t="s">
        <v>67</v>
      </c>
      <c r="E13" s="37" t="s">
        <v>67</v>
      </c>
      <c r="F13" s="37" t="s">
        <v>67</v>
      </c>
      <c r="G13" s="38" t="s">
        <v>67</v>
      </c>
    </row>
    <row r="14" spans="2:7" s="9" customFormat="1" ht="12.75">
      <c r="B14" s="16" t="s">
        <v>15</v>
      </c>
      <c r="C14" s="17" t="s">
        <v>40</v>
      </c>
      <c r="D14" s="36">
        <v>32950.21681345</v>
      </c>
      <c r="E14" s="37">
        <v>63544.87015929</v>
      </c>
      <c r="F14" s="37">
        <v>95002.85910829</v>
      </c>
      <c r="G14" s="38">
        <v>129253.6460129</v>
      </c>
    </row>
    <row r="15" spans="2:7" s="9" customFormat="1" ht="12.75">
      <c r="B15" s="16" t="s">
        <v>16</v>
      </c>
      <c r="C15" s="17" t="s">
        <v>17</v>
      </c>
      <c r="D15" s="36">
        <v>6566.75299009</v>
      </c>
      <c r="E15" s="37">
        <v>12972.47568648</v>
      </c>
      <c r="F15" s="37">
        <v>17930.96729144</v>
      </c>
      <c r="G15" s="38">
        <v>25033.98940206</v>
      </c>
    </row>
    <row r="16" spans="2:7" s="18" customFormat="1" ht="12.75">
      <c r="B16" s="19">
        <v>41</v>
      </c>
      <c r="C16" s="20" t="s">
        <v>18</v>
      </c>
      <c r="D16" s="39">
        <v>11.09452052</v>
      </c>
      <c r="E16" s="40">
        <v>21.3199953</v>
      </c>
      <c r="F16" s="40">
        <v>36.61649628</v>
      </c>
      <c r="G16" s="41">
        <v>44.01267373</v>
      </c>
    </row>
    <row r="17" spans="2:7" ht="12.75">
      <c r="B17" s="14">
        <v>42</v>
      </c>
      <c r="C17" s="15" t="s">
        <v>19</v>
      </c>
      <c r="D17" s="39" t="s">
        <v>67</v>
      </c>
      <c r="E17" s="40" t="s">
        <v>67</v>
      </c>
      <c r="F17" s="40" t="s">
        <v>67</v>
      </c>
      <c r="G17" s="41" t="s">
        <v>67</v>
      </c>
    </row>
    <row r="18" spans="2:7" ht="12.75">
      <c r="B18" s="14">
        <v>43</v>
      </c>
      <c r="C18" s="15" t="s">
        <v>20</v>
      </c>
      <c r="D18" s="39">
        <v>6544.34104706</v>
      </c>
      <c r="E18" s="40">
        <v>12928.6455941</v>
      </c>
      <c r="F18" s="40">
        <v>17861.97810728</v>
      </c>
      <c r="G18" s="41">
        <v>24946.65845052</v>
      </c>
    </row>
    <row r="19" spans="2:7" ht="13.5" thickBot="1">
      <c r="B19" s="21">
        <v>44</v>
      </c>
      <c r="C19" s="22" t="s">
        <v>21</v>
      </c>
      <c r="D19" s="42">
        <v>11.31742251</v>
      </c>
      <c r="E19" s="43">
        <v>22.51009708</v>
      </c>
      <c r="F19" s="43">
        <v>32.37268788</v>
      </c>
      <c r="G19" s="44">
        <v>43.31827781</v>
      </c>
    </row>
    <row r="20" spans="2:7" ht="12.75">
      <c r="B20" s="23"/>
      <c r="C20" s="24" t="s">
        <v>22</v>
      </c>
      <c r="D20" s="39">
        <v>35285.45633811</v>
      </c>
      <c r="E20" s="40">
        <v>72624.3106397</v>
      </c>
      <c r="F20" s="40">
        <v>108206.61782675</v>
      </c>
      <c r="G20" s="41">
        <v>154617.31929932</v>
      </c>
    </row>
    <row r="21" spans="2:7" ht="12.75">
      <c r="B21" s="16">
        <v>5</v>
      </c>
      <c r="C21" s="17" t="s">
        <v>24</v>
      </c>
      <c r="D21" s="36">
        <v>24057.69557229</v>
      </c>
      <c r="E21" s="37">
        <v>49101.19770802</v>
      </c>
      <c r="F21" s="37">
        <v>73369.57853456</v>
      </c>
      <c r="G21" s="38">
        <v>102668.64969266</v>
      </c>
    </row>
    <row r="22" spans="2:7" ht="12.75">
      <c r="B22" s="16">
        <v>6</v>
      </c>
      <c r="C22" s="25" t="s">
        <v>26</v>
      </c>
      <c r="D22" s="36">
        <v>9740.4225034</v>
      </c>
      <c r="E22" s="37">
        <v>20460.64944726</v>
      </c>
      <c r="F22" s="37">
        <v>30251.07107166</v>
      </c>
      <c r="G22" s="38">
        <v>45432.29073814</v>
      </c>
    </row>
    <row r="23" spans="2:7" ht="12.75">
      <c r="B23" s="16">
        <v>7</v>
      </c>
      <c r="C23" s="25" t="s">
        <v>28</v>
      </c>
      <c r="D23" s="36">
        <v>1438.87363033</v>
      </c>
      <c r="E23" s="37">
        <v>2933.66688875</v>
      </c>
      <c r="F23" s="37">
        <v>4420.60904257</v>
      </c>
      <c r="G23" s="38">
        <v>6215.67390618</v>
      </c>
    </row>
    <row r="24" spans="2:7" ht="12.75">
      <c r="B24" s="16">
        <v>8</v>
      </c>
      <c r="C24" s="25" t="s">
        <v>18</v>
      </c>
      <c r="D24" s="36">
        <v>5.20033666</v>
      </c>
      <c r="E24" s="37">
        <v>10.17181431</v>
      </c>
      <c r="F24" s="37">
        <v>15.31505464</v>
      </c>
      <c r="G24" s="38">
        <v>21.59262916</v>
      </c>
    </row>
    <row r="25" spans="2:7" ht="12.75">
      <c r="B25" s="16">
        <v>9</v>
      </c>
      <c r="C25" s="25" t="s">
        <v>40</v>
      </c>
      <c r="D25" s="36">
        <v>0.38866243</v>
      </c>
      <c r="E25" s="37">
        <v>0.44659094</v>
      </c>
      <c r="F25" s="37">
        <v>1.42200878</v>
      </c>
      <c r="G25" s="38">
        <v>2.51858908</v>
      </c>
    </row>
    <row r="26" spans="2:7" ht="12.75">
      <c r="B26" s="16">
        <v>10</v>
      </c>
      <c r="C26" s="13" t="s">
        <v>32</v>
      </c>
      <c r="D26" s="36" t="s">
        <v>67</v>
      </c>
      <c r="E26" s="37" t="s">
        <v>67</v>
      </c>
      <c r="F26" s="37" t="s">
        <v>67</v>
      </c>
      <c r="G26" s="38" t="s">
        <v>67</v>
      </c>
    </row>
    <row r="27" spans="2:7" ht="13.5" thickBot="1">
      <c r="B27" s="16">
        <v>11</v>
      </c>
      <c r="C27" s="25" t="s">
        <v>21</v>
      </c>
      <c r="D27" s="36">
        <v>42.875633</v>
      </c>
      <c r="E27" s="37">
        <v>118.17819042</v>
      </c>
      <c r="F27" s="37">
        <v>148.62211454</v>
      </c>
      <c r="G27" s="38">
        <v>276.5937441</v>
      </c>
    </row>
    <row r="28" spans="2:7" ht="13.5" thickBot="1">
      <c r="B28" s="26"/>
      <c r="C28" s="27" t="s">
        <v>34</v>
      </c>
      <c r="D28" s="45">
        <v>4231.51346543</v>
      </c>
      <c r="E28" s="46">
        <v>3893.03520607</v>
      </c>
      <c r="F28" s="46">
        <v>4727.20857298</v>
      </c>
      <c r="G28" s="47">
        <v>-329.68388436</v>
      </c>
    </row>
    <row r="29" spans="2:7" ht="13.5" thickBot="1">
      <c r="B29" s="28"/>
      <c r="C29" s="29" t="s">
        <v>35</v>
      </c>
      <c r="D29" s="48">
        <v>217.52096265</v>
      </c>
      <c r="E29" s="49">
        <v>506.17502206</v>
      </c>
      <c r="F29" s="49">
        <v>1039.45346668</v>
      </c>
      <c r="G29" s="50">
        <v>1868.10011791</v>
      </c>
    </row>
  </sheetData>
  <sheetProtection/>
  <mergeCells count="2">
    <mergeCell ref="B7:C8"/>
    <mergeCell ref="D7:G7"/>
  </mergeCells>
  <printOptions/>
  <pageMargins left="0.75" right="0.75" top="1" bottom="1" header="0.4921259845" footer="0.4921259845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I5" sqref="I5"/>
    </sheetView>
  </sheetViews>
  <sheetFormatPr defaultColWidth="9.140625" defaultRowHeight="12.75"/>
  <cols>
    <col min="1" max="1" width="28.28125" style="0" customWidth="1"/>
    <col min="2" max="5" width="10.7109375" style="0" customWidth="1"/>
    <col min="8" max="8" width="28.28125" style="0" customWidth="1"/>
    <col min="9" max="11" width="8.421875" style="0" customWidth="1"/>
    <col min="12" max="12" width="9.421875" style="0" customWidth="1"/>
  </cols>
  <sheetData>
    <row r="1" ht="12.75">
      <c r="A1" s="32" t="s">
        <v>66</v>
      </c>
    </row>
    <row r="4" spans="1:12" ht="25.5">
      <c r="A4" s="51" t="s">
        <v>41</v>
      </c>
      <c r="B4" s="57" t="s">
        <v>42</v>
      </c>
      <c r="C4" s="57" t="s">
        <v>43</v>
      </c>
      <c r="D4" s="57" t="s">
        <v>44</v>
      </c>
      <c r="E4" s="57" t="s">
        <v>45</v>
      </c>
      <c r="H4" s="51" t="s">
        <v>41</v>
      </c>
      <c r="I4" s="52" t="s">
        <v>36</v>
      </c>
      <c r="J4" s="52" t="s">
        <v>63</v>
      </c>
      <c r="K4" s="52" t="s">
        <v>64</v>
      </c>
      <c r="L4" s="52" t="s">
        <v>65</v>
      </c>
    </row>
    <row r="5" spans="1:12" ht="12.75">
      <c r="A5" s="55" t="s">
        <v>7</v>
      </c>
      <c r="B5" s="54">
        <v>39516.96980354</v>
      </c>
      <c r="C5" s="54">
        <v>37000.37604223</v>
      </c>
      <c r="D5" s="54">
        <v>-76517.34584577</v>
      </c>
      <c r="E5" s="53">
        <v>0</v>
      </c>
      <c r="H5" s="55" t="s">
        <v>7</v>
      </c>
      <c r="I5" s="54">
        <v>39516.96980354</v>
      </c>
      <c r="J5" s="54">
        <v>76517.34584577</v>
      </c>
      <c r="K5" s="54"/>
      <c r="L5" s="54"/>
    </row>
    <row r="6" spans="1:12" ht="12.75">
      <c r="A6" s="55" t="s">
        <v>46</v>
      </c>
      <c r="B6" s="53">
        <v>0</v>
      </c>
      <c r="C6" s="53">
        <v>0</v>
      </c>
      <c r="D6" s="53">
        <v>0</v>
      </c>
      <c r="E6" s="53">
        <v>0</v>
      </c>
      <c r="H6" s="55" t="s">
        <v>46</v>
      </c>
      <c r="I6" s="54"/>
      <c r="J6" s="54"/>
      <c r="K6" s="54"/>
      <c r="L6" s="54"/>
    </row>
    <row r="7" spans="1:12" ht="12.75">
      <c r="A7" s="56" t="s">
        <v>47</v>
      </c>
      <c r="B7" s="53">
        <v>0</v>
      </c>
      <c r="C7" s="53">
        <v>0</v>
      </c>
      <c r="D7" s="53">
        <v>0</v>
      </c>
      <c r="E7" s="53">
        <v>0</v>
      </c>
      <c r="H7" s="56" t="s">
        <v>47</v>
      </c>
      <c r="I7" s="54"/>
      <c r="J7" s="54"/>
      <c r="K7" s="54"/>
      <c r="L7" s="54"/>
    </row>
    <row r="8" spans="1:12" ht="12.75">
      <c r="A8" s="56" t="s">
        <v>48</v>
      </c>
      <c r="B8" s="53">
        <v>0</v>
      </c>
      <c r="C8" s="53">
        <v>0</v>
      </c>
      <c r="D8" s="53">
        <v>0</v>
      </c>
      <c r="E8" s="53">
        <v>0</v>
      </c>
      <c r="H8" s="56" t="s">
        <v>48</v>
      </c>
      <c r="I8" s="54"/>
      <c r="J8" s="54"/>
      <c r="K8" s="54"/>
      <c r="L8" s="54"/>
    </row>
    <row r="9" spans="1:12" ht="12.75">
      <c r="A9" s="55" t="s">
        <v>49</v>
      </c>
      <c r="B9" s="53">
        <v>0</v>
      </c>
      <c r="C9" s="53">
        <v>0</v>
      </c>
      <c r="D9" s="53">
        <v>0</v>
      </c>
      <c r="E9" s="53">
        <v>0</v>
      </c>
      <c r="H9" s="55" t="s">
        <v>49</v>
      </c>
      <c r="I9" s="54"/>
      <c r="J9" s="54"/>
      <c r="K9" s="54"/>
      <c r="L9" s="54"/>
    </row>
    <row r="10" spans="1:12" ht="12.75">
      <c r="A10" s="55" t="s">
        <v>50</v>
      </c>
      <c r="B10" s="54">
        <v>32950.21681345</v>
      </c>
      <c r="C10" s="54">
        <v>30594.65334584</v>
      </c>
      <c r="D10" s="54">
        <v>-63544.87015929</v>
      </c>
      <c r="E10" s="53">
        <v>0</v>
      </c>
      <c r="H10" s="55" t="s">
        <v>50</v>
      </c>
      <c r="I10" s="54">
        <v>32950.21681345</v>
      </c>
      <c r="J10" s="54">
        <v>63544.87015929</v>
      </c>
      <c r="K10" s="54"/>
      <c r="L10" s="54"/>
    </row>
    <row r="11" spans="1:12" ht="12.75">
      <c r="A11" s="55" t="s">
        <v>51</v>
      </c>
      <c r="B11" s="54">
        <v>6566.75299009</v>
      </c>
      <c r="C11" s="54">
        <v>6405.72269639</v>
      </c>
      <c r="D11" s="54">
        <v>-12972.47568648</v>
      </c>
      <c r="E11" s="53">
        <v>0</v>
      </c>
      <c r="H11" s="55" t="s">
        <v>51</v>
      </c>
      <c r="I11" s="54">
        <v>6566.75299009</v>
      </c>
      <c r="J11" s="54">
        <v>12972.47568648</v>
      </c>
      <c r="K11" s="54"/>
      <c r="L11" s="54"/>
    </row>
    <row r="12" spans="1:12" ht="12.75">
      <c r="A12" s="56" t="s">
        <v>52</v>
      </c>
      <c r="B12" s="54">
        <v>11.09452052</v>
      </c>
      <c r="C12" s="54">
        <v>10.22547478</v>
      </c>
      <c r="D12" s="54">
        <v>-21.3199953</v>
      </c>
      <c r="E12" s="53">
        <v>0</v>
      </c>
      <c r="H12" s="56" t="s">
        <v>52</v>
      </c>
      <c r="I12" s="54">
        <v>11.09452052</v>
      </c>
      <c r="J12" s="54">
        <v>21.3199953</v>
      </c>
      <c r="K12" s="54"/>
      <c r="L12" s="54"/>
    </row>
    <row r="13" spans="1:12" ht="12.75">
      <c r="A13" s="56" t="s">
        <v>53</v>
      </c>
      <c r="B13" s="53">
        <v>0</v>
      </c>
      <c r="C13" s="53">
        <v>0</v>
      </c>
      <c r="D13" s="53">
        <v>0</v>
      </c>
      <c r="E13" s="53">
        <v>0</v>
      </c>
      <c r="H13" s="56" t="s">
        <v>53</v>
      </c>
      <c r="I13" s="54"/>
      <c r="J13" s="54"/>
      <c r="K13" s="54"/>
      <c r="L13" s="54"/>
    </row>
    <row r="14" spans="1:12" ht="12.75">
      <c r="A14" s="56" t="s">
        <v>54</v>
      </c>
      <c r="B14" s="54">
        <v>6544.34104706</v>
      </c>
      <c r="C14" s="54">
        <v>6384.30454704</v>
      </c>
      <c r="D14" s="54">
        <v>-12928.6455941</v>
      </c>
      <c r="E14" s="53">
        <v>0</v>
      </c>
      <c r="H14" s="56" t="s">
        <v>54</v>
      </c>
      <c r="I14" s="54">
        <v>6544.34104706</v>
      </c>
      <c r="J14" s="54">
        <v>12928.6455941</v>
      </c>
      <c r="K14" s="54"/>
      <c r="L14" s="54"/>
    </row>
    <row r="15" spans="1:12" ht="12.75">
      <c r="A15" s="56" t="s">
        <v>55</v>
      </c>
      <c r="B15" s="54">
        <v>11.31742251</v>
      </c>
      <c r="C15" s="54">
        <v>11.19267457</v>
      </c>
      <c r="D15" s="54">
        <v>-22.51009708</v>
      </c>
      <c r="E15" s="53">
        <v>0</v>
      </c>
      <c r="H15" s="56" t="s">
        <v>55</v>
      </c>
      <c r="I15" s="54">
        <v>11.31742251</v>
      </c>
      <c r="J15" s="54">
        <v>22.51009708</v>
      </c>
      <c r="K15" s="54"/>
      <c r="L15" s="54"/>
    </row>
    <row r="16" spans="1:12" ht="12.75">
      <c r="A16" s="55" t="s">
        <v>22</v>
      </c>
      <c r="B16" s="54">
        <v>35285.45633811</v>
      </c>
      <c r="C16" s="54">
        <v>37338.85430159</v>
      </c>
      <c r="D16" s="54">
        <v>-72624.3106397</v>
      </c>
      <c r="E16" s="53">
        <v>0</v>
      </c>
      <c r="H16" s="55" t="s">
        <v>22</v>
      </c>
      <c r="I16" s="54">
        <v>35285.45633811</v>
      </c>
      <c r="J16" s="54">
        <v>72624.3106397</v>
      </c>
      <c r="K16" s="54"/>
      <c r="L16" s="54"/>
    </row>
    <row r="17" spans="1:12" ht="12.75">
      <c r="A17" s="55" t="s">
        <v>56</v>
      </c>
      <c r="B17" s="54">
        <v>24057.69557229</v>
      </c>
      <c r="C17" s="54">
        <v>25043.50213573</v>
      </c>
      <c r="D17" s="54">
        <v>-49101.19770802</v>
      </c>
      <c r="E17" s="53">
        <v>0</v>
      </c>
      <c r="H17" s="55" t="s">
        <v>56</v>
      </c>
      <c r="I17" s="54">
        <v>24057.69557229</v>
      </c>
      <c r="J17" s="54">
        <v>49101.19770802</v>
      </c>
      <c r="K17" s="54"/>
      <c r="L17" s="54"/>
    </row>
    <row r="18" spans="1:12" ht="12.75">
      <c r="A18" s="55" t="s">
        <v>57</v>
      </c>
      <c r="B18" s="54">
        <v>9740.4225034</v>
      </c>
      <c r="C18" s="54">
        <v>10720.22694386</v>
      </c>
      <c r="D18" s="54">
        <v>-20460.64944726</v>
      </c>
      <c r="E18" s="53">
        <v>0</v>
      </c>
      <c r="H18" s="55" t="s">
        <v>57</v>
      </c>
      <c r="I18" s="54">
        <v>9740.4225034</v>
      </c>
      <c r="J18" s="54">
        <v>20460.64944726</v>
      </c>
      <c r="K18" s="54"/>
      <c r="L18" s="54"/>
    </row>
    <row r="19" spans="1:12" ht="12.75">
      <c r="A19" s="55" t="s">
        <v>58</v>
      </c>
      <c r="B19" s="54">
        <v>1438.87363033</v>
      </c>
      <c r="C19" s="54">
        <v>1494.79325842</v>
      </c>
      <c r="D19" s="54">
        <v>-2933.66688875</v>
      </c>
      <c r="E19" s="53">
        <v>0</v>
      </c>
      <c r="H19" s="55" t="s">
        <v>58</v>
      </c>
      <c r="I19" s="54">
        <v>1438.87363033</v>
      </c>
      <c r="J19" s="54">
        <v>2933.66688875</v>
      </c>
      <c r="K19" s="54"/>
      <c r="L19" s="54"/>
    </row>
    <row r="20" spans="1:12" ht="12.75">
      <c r="A20" s="55" t="s">
        <v>59</v>
      </c>
      <c r="B20" s="54">
        <v>5.20033666</v>
      </c>
      <c r="C20" s="54">
        <v>4.97147765</v>
      </c>
      <c r="D20" s="54">
        <v>-10.17181431</v>
      </c>
      <c r="E20" s="53">
        <v>0</v>
      </c>
      <c r="H20" s="55" t="s">
        <v>59</v>
      </c>
      <c r="I20" s="54">
        <v>5.20033666</v>
      </c>
      <c r="J20" s="54">
        <v>10.17181431</v>
      </c>
      <c r="K20" s="54"/>
      <c r="L20" s="54"/>
    </row>
    <row r="21" spans="1:12" ht="12.75">
      <c r="A21" s="55" t="s">
        <v>60</v>
      </c>
      <c r="B21" s="54">
        <v>0.38866243</v>
      </c>
      <c r="C21" s="54">
        <v>0.05792851</v>
      </c>
      <c r="D21" s="54">
        <v>-0.44659094</v>
      </c>
      <c r="E21" s="53">
        <v>0</v>
      </c>
      <c r="H21" s="55" t="s">
        <v>60</v>
      </c>
      <c r="I21" s="54">
        <v>0.38866243</v>
      </c>
      <c r="J21" s="54">
        <v>0.44659094</v>
      </c>
      <c r="K21" s="54"/>
      <c r="L21" s="54"/>
    </row>
    <row r="22" spans="1:12" ht="12.75">
      <c r="A22" s="55" t="s">
        <v>61</v>
      </c>
      <c r="B22" s="53">
        <v>0</v>
      </c>
      <c r="C22" s="53">
        <v>0</v>
      </c>
      <c r="D22" s="53">
        <v>0</v>
      </c>
      <c r="E22" s="53">
        <v>0</v>
      </c>
      <c r="H22" s="55" t="s">
        <v>61</v>
      </c>
      <c r="I22" s="54"/>
      <c r="J22" s="54"/>
      <c r="K22" s="54"/>
      <c r="L22" s="54"/>
    </row>
    <row r="23" spans="1:12" ht="12.75">
      <c r="A23" s="55" t="s">
        <v>62</v>
      </c>
      <c r="B23" s="54">
        <v>42.875633</v>
      </c>
      <c r="C23" s="54">
        <v>75.30255742</v>
      </c>
      <c r="D23" s="54">
        <v>-118.17819042</v>
      </c>
      <c r="E23" s="53">
        <v>0</v>
      </c>
      <c r="H23" s="55" t="s">
        <v>62</v>
      </c>
      <c r="I23" s="54">
        <v>42.875633</v>
      </c>
      <c r="J23" s="54">
        <v>118.17819042</v>
      </c>
      <c r="K23" s="54"/>
      <c r="L23" s="54"/>
    </row>
    <row r="24" spans="1:12" ht="12.75">
      <c r="A24" s="55" t="s">
        <v>34</v>
      </c>
      <c r="B24" s="54">
        <v>4231.51346543</v>
      </c>
      <c r="C24" s="54">
        <v>-338.47825936</v>
      </c>
      <c r="D24" s="54">
        <v>-3893.03520607</v>
      </c>
      <c r="E24" s="53">
        <v>0</v>
      </c>
      <c r="H24" s="55" t="s">
        <v>34</v>
      </c>
      <c r="I24" s="54">
        <v>4231.51346543</v>
      </c>
      <c r="J24" s="54">
        <v>3893.03520607</v>
      </c>
      <c r="K24" s="54"/>
      <c r="L24" s="54"/>
    </row>
    <row r="25" spans="1:12" ht="12.75">
      <c r="A25" s="55" t="s">
        <v>35</v>
      </c>
      <c r="B25" s="54">
        <v>217.52096265</v>
      </c>
      <c r="C25" s="54">
        <v>288.65405941</v>
      </c>
      <c r="D25" s="54">
        <v>-506.17502206</v>
      </c>
      <c r="E25" s="53">
        <v>0</v>
      </c>
      <c r="H25" s="55" t="s">
        <v>35</v>
      </c>
      <c r="I25" s="54">
        <v>217.52096265</v>
      </c>
      <c r="J25" s="54">
        <v>506.17502206</v>
      </c>
      <c r="K25" s="54"/>
      <c r="L25" s="54"/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2014-03-23T13:56:26Z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">
    <vt:lpwstr>čtvrtletí</vt:lpwstr>
  </property>
  <property fmtid="{D5CDD505-2E9C-101B-9397-08002B2CF9AE}" pid="3" name="BExAnalyzer_OldNa">
    <vt:lpwstr>Report PO - zřizované ÚSC a DSO.xls</vt:lpwstr>
  </property>
</Properties>
</file>