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2"/>
  </bookViews>
  <sheets>
    <sheet name="MF" sheetId="1" r:id="rId1"/>
    <sheet name="GŘC" sheetId="2" r:id="rId2"/>
    <sheet name="Příl.1 tab. 8 - vyhl." sheetId="3" r:id="rId3"/>
  </sheets>
  <definedNames>
    <definedName name="_xlnm.Print_Area" localSheetId="2">'Příl.1 tab. 8 - vyhl.'!#REF!</definedName>
  </definedNames>
  <calcPr fullCalcOnLoad="1"/>
</workbook>
</file>

<file path=xl/sharedStrings.xml><?xml version="1.0" encoding="utf-8"?>
<sst xmlns="http://schemas.openxmlformats.org/spreadsheetml/2006/main" count="113" uniqueCount="46">
  <si>
    <t>v tis. Kč</t>
  </si>
  <si>
    <t>Kontroloval:</t>
  </si>
  <si>
    <t>(příjmení, telefon, podpis)</t>
  </si>
  <si>
    <t>fond</t>
  </si>
  <si>
    <t>celkem</t>
  </si>
  <si>
    <t>Přehled o prostředcích rezervních fondů organizačních složek státu za kapitolu celkem</t>
  </si>
  <si>
    <t>Stav ke dni a změny stavu</t>
  </si>
  <si>
    <t xml:space="preserve">Rezervní </t>
  </si>
  <si>
    <t>Členění podle § 48 odst. 3 zákona č. 218/2000 Sb., ve znění pozdějších předpisů</t>
  </si>
  <si>
    <t xml:space="preserve">písm. a) </t>
  </si>
  <si>
    <t>Poznámky k vyplnění tabulky:</t>
  </si>
  <si>
    <t>§ 48 odst. 3 zákona č. 218/2000 Sb.: Organizační složka státu člení prostředky v rezervním fondu podle původu, a to na</t>
  </si>
  <si>
    <t>c) příjmy z prodeje majetku, který pro Českou republiku nabyla organizační složka státu darem nebo děděním,</t>
  </si>
  <si>
    <t>Použito v hodnoceném roce</t>
  </si>
  <si>
    <t xml:space="preserve">písm. b) </t>
  </si>
  <si>
    <t xml:space="preserve">písm. c) </t>
  </si>
  <si>
    <t xml:space="preserve">písm. d) </t>
  </si>
  <si>
    <t xml:space="preserve">a) prostředky poskytnuté ze zahraničí a peněžní dary, </t>
  </si>
  <si>
    <t>b) odvody neoprávněně použitých nebo zadržených peněžních prostředků podle § 44 odst. 2 písm. a) a b) a penále za prodlení s nimi,</t>
  </si>
  <si>
    <t>Stav RF k 1.1. hodnoceného roku (+)</t>
  </si>
  <si>
    <t>Příjmy RF v hodnoceném roce (+)</t>
  </si>
  <si>
    <t>Zapojeno do příjmů kapitoly v hodnoceném roce (-)</t>
  </si>
  <si>
    <t>Stav RF k 31. 12. hodnoceného roku (+-)</t>
  </si>
  <si>
    <t>Jiné čerpání RF v hodnoceném roce (-)</t>
  </si>
  <si>
    <t>d) příjmy z prodeje majetku, se kterým bylo pověřeno hospodařit Ministerstvo obrany</t>
  </si>
  <si>
    <t>Tabulka č. 8</t>
  </si>
  <si>
    <t>Ostatní</t>
  </si>
  <si>
    <t>písm e)</t>
  </si>
  <si>
    <t>(součet 
 sl. 2 až 6)</t>
  </si>
  <si>
    <t>e) prostředky převedené do roku 2007 dle § 47 zákona č. 218/2000 Sb., ve znění platném do konce února 2008</t>
  </si>
  <si>
    <t>Řádek "Jiné čerpání RF v hodnoceném roce" - např. převody do kapitoly VPS z rozhodnutí vlády.</t>
  </si>
  <si>
    <r>
      <t xml:space="preserve">Kapitola: </t>
    </r>
    <r>
      <rPr>
        <b/>
        <sz val="12"/>
        <rFont val="Times New Roman CE"/>
        <family val="0"/>
      </rPr>
      <t xml:space="preserve">312- MF </t>
    </r>
  </si>
  <si>
    <t>název OSS: Ministerstvo financí</t>
  </si>
  <si>
    <t>název OSS: Generální ředitelství cel</t>
  </si>
  <si>
    <t>Datum: 22. 2. 2010</t>
  </si>
  <si>
    <t>Ing. Kalinová</t>
  </si>
  <si>
    <t>Sestavil: Ing. Vašáková</t>
  </si>
  <si>
    <t>(příjmení, telefon, podpis) 25704 2871</t>
  </si>
  <si>
    <t>(příjmení, telefon, podpis) 25704 2661</t>
  </si>
  <si>
    <r>
      <t xml:space="preserve">Období: </t>
    </r>
    <r>
      <rPr>
        <b/>
        <sz val="12"/>
        <rFont val="Times New Roman CE"/>
        <family val="0"/>
      </rPr>
      <t>1. 1. - 31. 12. 2010</t>
    </r>
  </si>
  <si>
    <t>Datum:  24. 2. 2011</t>
  </si>
  <si>
    <t>Sestavil: Jitka Šebelová</t>
  </si>
  <si>
    <t>(příjmení, telefon, podpis) 25704 2553</t>
  </si>
  <si>
    <t>Sestavil: Ing. Přibová</t>
  </si>
  <si>
    <t>Ing. Macháčková</t>
  </si>
  <si>
    <t>Datum:  10. 2. 2011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</si>
</sst>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20" applyFont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5" fillId="0" borderId="0" xfId="20" applyFont="1" applyAlignment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0" fillId="0" borderId="0" xfId="0" applyAlignment="1">
      <alignment horizontal="center" wrapText="1"/>
    </xf>
    <xf numFmtId="3" fontId="4" fillId="0" borderId="2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20" applyFont="1" applyAlignment="1">
      <alignment horizontal="right"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4" fillId="0" borderId="8" xfId="0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ilance jednoduch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workbookViewId="0" topLeftCell="A1">
      <selection activeCell="D37" sqref="D37"/>
    </sheetView>
  </sheetViews>
  <sheetFormatPr defaultColWidth="9.125" defaultRowHeight="12.75"/>
  <cols>
    <col min="1" max="1" width="3.375" style="1" customWidth="1"/>
    <col min="2" max="2" width="34.125" style="1" customWidth="1"/>
    <col min="3" max="3" width="14.00390625" style="1" customWidth="1"/>
    <col min="4" max="4" width="13.625" style="1" customWidth="1"/>
    <col min="5" max="5" width="14.75390625" style="1" customWidth="1"/>
    <col min="6" max="6" width="14.00390625" style="1" customWidth="1"/>
    <col min="7" max="7" width="15.625" style="1" customWidth="1"/>
    <col min="8" max="8" width="10.25390625" style="1" customWidth="1"/>
    <col min="9" max="9" width="7.125" style="1" customWidth="1"/>
    <col min="10" max="10" width="6.875" style="1" customWidth="1"/>
    <col min="11" max="16384" width="9.125" style="1" customWidth="1"/>
  </cols>
  <sheetData>
    <row r="1" spans="2:5" s="3" customFormat="1" ht="15.75">
      <c r="B1" s="2"/>
      <c r="E1" s="4"/>
    </row>
    <row r="2" spans="3:8" s="3" customFormat="1" ht="15.75">
      <c r="C2" s="6"/>
      <c r="D2" s="6"/>
      <c r="E2" s="6"/>
      <c r="G2" s="42"/>
      <c r="H2" s="42" t="s">
        <v>25</v>
      </c>
    </row>
    <row r="3" spans="2:10" s="3" customFormat="1" ht="16.5">
      <c r="B3" s="66" t="s">
        <v>5</v>
      </c>
      <c r="C3" s="66"/>
      <c r="D3" s="66"/>
      <c r="E3" s="66"/>
      <c r="F3" s="66"/>
      <c r="G3" s="66"/>
      <c r="H3" s="8"/>
      <c r="I3" s="8"/>
      <c r="J3" s="7"/>
    </row>
    <row r="4" spans="2:10" s="3" customFormat="1" ht="5.25" customHeight="1">
      <c r="B4" s="67"/>
      <c r="C4" s="68"/>
      <c r="D4" s="68"/>
      <c r="E4" s="68"/>
      <c r="F4" s="68"/>
      <c r="G4" s="68"/>
      <c r="H4" s="25"/>
      <c r="I4" s="8"/>
      <c r="J4" s="7"/>
    </row>
    <row r="5" spans="2:10" s="3" customFormat="1" ht="12.75" customHeight="1">
      <c r="B5" s="52" t="s">
        <v>39</v>
      </c>
      <c r="C5" s="51"/>
      <c r="D5" s="51"/>
      <c r="E5" s="51"/>
      <c r="F5" s="51"/>
      <c r="G5" s="51"/>
      <c r="H5" s="25"/>
      <c r="I5" s="8"/>
      <c r="J5" s="7"/>
    </row>
    <row r="6" spans="2:8" ht="16.5" customHeight="1">
      <c r="B6" s="9" t="s">
        <v>31</v>
      </c>
      <c r="C6" s="81" t="s">
        <v>32</v>
      </c>
      <c r="D6" s="82"/>
      <c r="E6" s="82"/>
      <c r="F6" s="82"/>
      <c r="G6" s="82"/>
      <c r="H6" s="50" t="s">
        <v>0</v>
      </c>
    </row>
    <row r="7" spans="2:10" ht="12.75">
      <c r="B7" s="69" t="s">
        <v>6</v>
      </c>
      <c r="C7" s="34" t="s">
        <v>7</v>
      </c>
      <c r="D7" s="72" t="s">
        <v>8</v>
      </c>
      <c r="E7" s="73"/>
      <c r="F7" s="73"/>
      <c r="G7" s="74"/>
      <c r="H7" s="45"/>
      <c r="I7" s="33"/>
      <c r="J7" s="33"/>
    </row>
    <row r="8" spans="2:10" ht="12.75">
      <c r="B8" s="70"/>
      <c r="C8" s="35" t="s">
        <v>3</v>
      </c>
      <c r="D8" s="75"/>
      <c r="E8" s="76"/>
      <c r="F8" s="76"/>
      <c r="G8" s="77"/>
      <c r="H8" s="46" t="s">
        <v>26</v>
      </c>
      <c r="I8" s="39"/>
      <c r="J8" s="39"/>
    </row>
    <row r="9" spans="2:10" ht="12.75">
      <c r="B9" s="70"/>
      <c r="C9" s="35" t="s">
        <v>4</v>
      </c>
      <c r="D9" s="78"/>
      <c r="E9" s="79"/>
      <c r="F9" s="79"/>
      <c r="G9" s="80"/>
      <c r="H9" s="47"/>
      <c r="I9" s="40"/>
      <c r="J9" s="40"/>
    </row>
    <row r="10" spans="2:10" ht="21.75">
      <c r="B10" s="71"/>
      <c r="C10" s="11" t="s">
        <v>28</v>
      </c>
      <c r="D10" s="22" t="s">
        <v>9</v>
      </c>
      <c r="E10" s="22" t="s">
        <v>14</v>
      </c>
      <c r="F10" s="27" t="s">
        <v>15</v>
      </c>
      <c r="G10" s="36" t="s">
        <v>16</v>
      </c>
      <c r="H10" s="48" t="s">
        <v>27</v>
      </c>
      <c r="I10" s="40"/>
      <c r="J10" s="40"/>
    </row>
    <row r="11" spans="2:10" ht="12.75">
      <c r="B11" s="10"/>
      <c r="C11" s="12">
        <v>1</v>
      </c>
      <c r="D11" s="12">
        <v>2</v>
      </c>
      <c r="E11" s="12">
        <v>3</v>
      </c>
      <c r="F11" s="28">
        <v>4</v>
      </c>
      <c r="G11" s="37">
        <v>5</v>
      </c>
      <c r="H11" s="49">
        <v>6</v>
      </c>
      <c r="I11" s="29"/>
      <c r="J11" s="29"/>
    </row>
    <row r="12" spans="2:10" s="15" customFormat="1" ht="24.75" customHeight="1">
      <c r="B12" s="13" t="s">
        <v>19</v>
      </c>
      <c r="C12" s="57">
        <f aca="true" t="shared" si="0" ref="C12:C17">D12+E12+F12+G12+H12</f>
        <v>80.93</v>
      </c>
      <c r="D12" s="64">
        <v>80.93</v>
      </c>
      <c r="E12" s="58"/>
      <c r="F12" s="59"/>
      <c r="G12" s="57"/>
      <c r="H12" s="64"/>
      <c r="I12" s="30"/>
      <c r="J12" s="30"/>
    </row>
    <row r="13" spans="2:11" ht="16.5" customHeight="1">
      <c r="B13" s="17" t="s">
        <v>20</v>
      </c>
      <c r="C13" s="60">
        <f t="shared" si="0"/>
        <v>527.76</v>
      </c>
      <c r="D13" s="65">
        <v>527.76</v>
      </c>
      <c r="E13" s="61"/>
      <c r="F13" s="55"/>
      <c r="G13" s="56"/>
      <c r="H13" s="56"/>
      <c r="I13" s="31"/>
      <c r="J13" s="31"/>
      <c r="K13" s="16"/>
    </row>
    <row r="14" spans="2:11" ht="27.75" customHeight="1">
      <c r="B14" s="26" t="s">
        <v>21</v>
      </c>
      <c r="C14" s="60">
        <f t="shared" si="0"/>
        <v>-82.39</v>
      </c>
      <c r="D14" s="61">
        <v>-82.39</v>
      </c>
      <c r="E14" s="61"/>
      <c r="F14" s="55"/>
      <c r="G14" s="56"/>
      <c r="H14" s="56"/>
      <c r="I14" s="31"/>
      <c r="J14" s="31"/>
      <c r="K14" s="16"/>
    </row>
    <row r="15" spans="2:11" ht="16.5" customHeight="1">
      <c r="B15" s="26" t="s">
        <v>13</v>
      </c>
      <c r="C15" s="60">
        <f t="shared" si="0"/>
        <v>82.39</v>
      </c>
      <c r="D15" s="61">
        <v>82.39</v>
      </c>
      <c r="E15" s="61"/>
      <c r="F15" s="55"/>
      <c r="G15" s="56"/>
      <c r="H15" s="56"/>
      <c r="I15" s="31"/>
      <c r="J15" s="31"/>
      <c r="K15" s="16"/>
    </row>
    <row r="16" spans="2:10" ht="17.25" customHeight="1">
      <c r="B16" s="26" t="s">
        <v>23</v>
      </c>
      <c r="C16" s="60">
        <f t="shared" si="0"/>
        <v>0</v>
      </c>
      <c r="D16" s="56"/>
      <c r="E16" s="56"/>
      <c r="F16" s="62"/>
      <c r="G16" s="56"/>
      <c r="H16" s="56"/>
      <c r="I16" s="31"/>
      <c r="J16" s="31"/>
    </row>
    <row r="17" spans="2:10" s="15" customFormat="1" ht="18" customHeight="1">
      <c r="B17" s="14" t="s">
        <v>22</v>
      </c>
      <c r="C17" s="57">
        <f t="shared" si="0"/>
        <v>526.3000000000001</v>
      </c>
      <c r="D17" s="57">
        <f>D12+D13+D14+D16</f>
        <v>526.3000000000001</v>
      </c>
      <c r="E17" s="57">
        <f>SUM(E12:E16)</f>
        <v>0</v>
      </c>
      <c r="F17" s="63">
        <f>SUM(F12:F16)</f>
        <v>0</v>
      </c>
      <c r="G17" s="57">
        <f>SUM(G12:G16)</f>
        <v>0</v>
      </c>
      <c r="H17" s="57">
        <f>SUM(H12:H16)</f>
        <v>0</v>
      </c>
      <c r="I17" s="30"/>
      <c r="J17" s="30"/>
    </row>
    <row r="18" spans="2:10" s="15" customFormat="1" ht="10.5" customHeight="1">
      <c r="B18" s="21"/>
      <c r="C18" s="20"/>
      <c r="D18" s="20"/>
      <c r="E18" s="20"/>
      <c r="F18" s="20"/>
      <c r="G18" s="20"/>
      <c r="H18" s="20"/>
      <c r="I18" s="20"/>
      <c r="J18" s="20"/>
    </row>
    <row r="19" spans="2:10" ht="15.75" customHeight="1">
      <c r="B19" s="1" t="s">
        <v>41</v>
      </c>
      <c r="D19" s="1" t="s">
        <v>1</v>
      </c>
      <c r="E19" s="1" t="s">
        <v>35</v>
      </c>
      <c r="G19" s="1" t="s">
        <v>40</v>
      </c>
      <c r="J19" s="18"/>
    </row>
    <row r="20" spans="2:10" ht="12.75">
      <c r="B20" s="1" t="s">
        <v>42</v>
      </c>
      <c r="D20" s="1" t="s">
        <v>38</v>
      </c>
      <c r="J20" s="18"/>
    </row>
    <row r="21" spans="3:10" ht="9" customHeight="1">
      <c r="C21" s="19"/>
      <c r="J21" s="18"/>
    </row>
    <row r="22" ht="12.75">
      <c r="B22" s="15" t="s">
        <v>10</v>
      </c>
    </row>
    <row r="23" spans="2:10" ht="12.75">
      <c r="B23" s="83" t="s">
        <v>11</v>
      </c>
      <c r="C23" s="84"/>
      <c r="D23" s="84"/>
      <c r="E23" s="84"/>
      <c r="F23" s="84"/>
      <c r="G23" s="84"/>
      <c r="H23" s="23"/>
      <c r="I23" s="23"/>
      <c r="J23" s="23"/>
    </row>
    <row r="24" spans="2:10" ht="12.75">
      <c r="B24" s="83" t="s">
        <v>17</v>
      </c>
      <c r="C24" s="84"/>
      <c r="D24" s="84"/>
      <c r="E24" s="84"/>
      <c r="F24" s="84"/>
      <c r="G24" s="84"/>
      <c r="H24" s="23"/>
      <c r="I24" s="23"/>
      <c r="J24" s="23"/>
    </row>
    <row r="25" spans="2:10" ht="14.25" customHeight="1">
      <c r="B25" s="87" t="s">
        <v>18</v>
      </c>
      <c r="C25" s="88"/>
      <c r="D25" s="88"/>
      <c r="E25" s="88"/>
      <c r="F25" s="88"/>
      <c r="G25" s="88"/>
      <c r="H25" s="24"/>
      <c r="I25" s="24"/>
      <c r="J25" s="24"/>
    </row>
    <row r="26" spans="2:10" ht="12.75">
      <c r="B26" s="83" t="s">
        <v>12</v>
      </c>
      <c r="C26" s="84"/>
      <c r="D26" s="84"/>
      <c r="E26" s="84"/>
      <c r="F26" s="84"/>
      <c r="G26" s="84"/>
      <c r="H26" s="23"/>
      <c r="I26" s="23"/>
      <c r="J26" s="23"/>
    </row>
    <row r="27" spans="2:10" ht="12.75">
      <c r="B27" s="83" t="s">
        <v>24</v>
      </c>
      <c r="C27" s="84"/>
      <c r="D27" s="84"/>
      <c r="E27" s="84"/>
      <c r="F27" s="84"/>
      <c r="G27" s="84"/>
      <c r="H27" s="23"/>
      <c r="I27" s="23"/>
      <c r="J27" s="23"/>
    </row>
    <row r="28" spans="2:10" ht="12.75">
      <c r="B28" s="85" t="s">
        <v>29</v>
      </c>
      <c r="C28" s="85"/>
      <c r="D28" s="85"/>
      <c r="E28" s="85"/>
      <c r="F28" s="85"/>
      <c r="G28" s="85"/>
      <c r="H28" s="85"/>
      <c r="I28" s="41"/>
      <c r="J28" s="41"/>
    </row>
    <row r="29" spans="2:10" ht="15" customHeight="1">
      <c r="B29" s="86" t="s">
        <v>30</v>
      </c>
      <c r="C29" s="86"/>
      <c r="D29" s="86"/>
      <c r="E29" s="86"/>
      <c r="F29" s="86"/>
      <c r="G29" s="43"/>
      <c r="H29" s="43"/>
      <c r="I29" s="43"/>
      <c r="J29" s="43"/>
    </row>
    <row r="30" spans="2:10" ht="12.75">
      <c r="B30" s="44"/>
      <c r="C30" s="41"/>
      <c r="D30" s="41"/>
      <c r="E30" s="41"/>
      <c r="F30" s="41"/>
      <c r="G30" s="41"/>
      <c r="H30" s="41"/>
      <c r="I30" s="41"/>
      <c r="J30" s="41"/>
    </row>
    <row r="31" spans="2:10" ht="12.75">
      <c r="B31" s="44"/>
      <c r="C31" s="41"/>
      <c r="D31" s="41"/>
      <c r="E31" s="41"/>
      <c r="F31" s="41"/>
      <c r="G31" s="41"/>
      <c r="H31" s="41"/>
      <c r="I31" s="41"/>
      <c r="J31" s="41"/>
    </row>
    <row r="32" spans="2:10" ht="12.75">
      <c r="B32" s="44"/>
      <c r="C32" s="41"/>
      <c r="D32" s="41"/>
      <c r="E32" s="41"/>
      <c r="F32" s="41"/>
      <c r="G32" s="41"/>
      <c r="H32" s="41"/>
      <c r="I32" s="41"/>
      <c r="J32" s="41"/>
    </row>
    <row r="33" spans="2:10" ht="12.75">
      <c r="B33" s="44"/>
      <c r="C33" s="41"/>
      <c r="D33" s="41"/>
      <c r="E33" s="41"/>
      <c r="F33" s="41"/>
      <c r="G33" s="41"/>
      <c r="H33" s="41"/>
      <c r="I33" s="41"/>
      <c r="J33" s="41"/>
    </row>
    <row r="34" spans="2:10" ht="12.75">
      <c r="B34" s="44"/>
      <c r="C34" s="41"/>
      <c r="D34" s="41"/>
      <c r="E34" s="41"/>
      <c r="F34" s="41"/>
      <c r="G34" s="41"/>
      <c r="H34" s="41"/>
      <c r="I34" s="41"/>
      <c r="J34" s="41"/>
    </row>
  </sheetData>
  <mergeCells count="12">
    <mergeCell ref="B27:G27"/>
    <mergeCell ref="B28:H28"/>
    <mergeCell ref="B29:F29"/>
    <mergeCell ref="B23:G23"/>
    <mergeCell ref="B24:G24"/>
    <mergeCell ref="B25:G25"/>
    <mergeCell ref="B26:G26"/>
    <mergeCell ref="B3:G3"/>
    <mergeCell ref="B4:G4"/>
    <mergeCell ref="B7:B10"/>
    <mergeCell ref="D7:G9"/>
    <mergeCell ref="C6:G6"/>
  </mergeCells>
  <printOptions/>
  <pageMargins left="0.1968503937007874" right="0" top="0.984251968503937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workbookViewId="0" topLeftCell="A1">
      <selection activeCell="I28" sqref="I27:I28"/>
    </sheetView>
  </sheetViews>
  <sheetFormatPr defaultColWidth="9.125" defaultRowHeight="12.75"/>
  <cols>
    <col min="1" max="1" width="3.375" style="1" customWidth="1"/>
    <col min="2" max="2" width="34.125" style="1" customWidth="1"/>
    <col min="3" max="3" width="14.00390625" style="1" customWidth="1"/>
    <col min="4" max="4" width="13.625" style="1" customWidth="1"/>
    <col min="5" max="5" width="14.75390625" style="1" customWidth="1"/>
    <col min="6" max="6" width="14.00390625" style="1" customWidth="1"/>
    <col min="7" max="7" width="15.625" style="1" customWidth="1"/>
    <col min="8" max="8" width="10.25390625" style="1" customWidth="1"/>
    <col min="9" max="9" width="8.00390625" style="1" customWidth="1"/>
    <col min="10" max="10" width="6.75390625" style="1" customWidth="1"/>
    <col min="11" max="11" width="7.125" style="1" customWidth="1"/>
    <col min="12" max="12" width="6.875" style="1" customWidth="1"/>
    <col min="13" max="16384" width="9.125" style="1" customWidth="1"/>
  </cols>
  <sheetData>
    <row r="1" spans="2:10" s="3" customFormat="1" ht="15.75">
      <c r="B1" s="2"/>
      <c r="E1" s="4"/>
      <c r="J1" s="5"/>
    </row>
    <row r="2" spans="3:10" s="3" customFormat="1" ht="15.75">
      <c r="C2" s="6"/>
      <c r="D2" s="6"/>
      <c r="E2" s="6"/>
      <c r="G2" s="42"/>
      <c r="H2" s="42" t="s">
        <v>25</v>
      </c>
      <c r="I2" s="6"/>
      <c r="J2" s="6"/>
    </row>
    <row r="3" spans="2:12" s="3" customFormat="1" ht="16.5">
      <c r="B3" s="66" t="s">
        <v>5</v>
      </c>
      <c r="C3" s="66"/>
      <c r="D3" s="66"/>
      <c r="E3" s="66"/>
      <c r="F3" s="66"/>
      <c r="G3" s="66"/>
      <c r="H3" s="8"/>
      <c r="I3" s="8"/>
      <c r="J3" s="8"/>
      <c r="K3" s="8"/>
      <c r="L3" s="7"/>
    </row>
    <row r="4" spans="2:12" s="3" customFormat="1" ht="5.25" customHeight="1">
      <c r="B4" s="67"/>
      <c r="C4" s="68"/>
      <c r="D4" s="68"/>
      <c r="E4" s="68"/>
      <c r="F4" s="68"/>
      <c r="G4" s="68"/>
      <c r="H4" s="25"/>
      <c r="I4" s="8"/>
      <c r="J4" s="8"/>
      <c r="K4" s="8"/>
      <c r="L4" s="7"/>
    </row>
    <row r="5" spans="2:12" s="3" customFormat="1" ht="12.75" customHeight="1">
      <c r="B5" s="52" t="s">
        <v>39</v>
      </c>
      <c r="C5" s="51"/>
      <c r="D5" s="51"/>
      <c r="E5" s="51"/>
      <c r="F5" s="51"/>
      <c r="G5" s="51"/>
      <c r="H5" s="25"/>
      <c r="I5" s="8"/>
      <c r="J5" s="8"/>
      <c r="K5" s="8"/>
      <c r="L5" s="7"/>
    </row>
    <row r="6" spans="2:10" ht="16.5" customHeight="1">
      <c r="B6" s="9" t="s">
        <v>31</v>
      </c>
      <c r="C6" s="81" t="s">
        <v>33</v>
      </c>
      <c r="D6" s="82"/>
      <c r="E6" s="82"/>
      <c r="F6" s="82"/>
      <c r="G6" s="82"/>
      <c r="H6" s="50" t="s">
        <v>0</v>
      </c>
      <c r="I6" s="32"/>
      <c r="J6" s="32"/>
    </row>
    <row r="7" spans="2:12" ht="12.75">
      <c r="B7" s="69" t="s">
        <v>6</v>
      </c>
      <c r="C7" s="34" t="s">
        <v>7</v>
      </c>
      <c r="D7" s="72" t="s">
        <v>8</v>
      </c>
      <c r="E7" s="73"/>
      <c r="F7" s="73"/>
      <c r="G7" s="74"/>
      <c r="H7" s="45"/>
      <c r="I7" s="33"/>
      <c r="J7" s="33"/>
      <c r="K7" s="33"/>
      <c r="L7" s="33"/>
    </row>
    <row r="8" spans="2:12" ht="12.75">
      <c r="B8" s="70"/>
      <c r="C8" s="35" t="s">
        <v>3</v>
      </c>
      <c r="D8" s="75"/>
      <c r="E8" s="76"/>
      <c r="F8" s="76"/>
      <c r="G8" s="77"/>
      <c r="H8" s="46" t="s">
        <v>26</v>
      </c>
      <c r="I8" s="38"/>
      <c r="J8" s="39"/>
      <c r="K8" s="39"/>
      <c r="L8" s="39"/>
    </row>
    <row r="9" spans="2:12" ht="12.75">
      <c r="B9" s="70"/>
      <c r="C9" s="35" t="s">
        <v>4</v>
      </c>
      <c r="D9" s="78"/>
      <c r="E9" s="79"/>
      <c r="F9" s="79"/>
      <c r="G9" s="80"/>
      <c r="H9" s="47"/>
      <c r="I9" s="40"/>
      <c r="J9" s="40"/>
      <c r="K9" s="40"/>
      <c r="L9" s="40"/>
    </row>
    <row r="10" spans="2:12" ht="21.75">
      <c r="B10" s="71"/>
      <c r="C10" s="11" t="s">
        <v>28</v>
      </c>
      <c r="D10" s="22" t="s">
        <v>9</v>
      </c>
      <c r="E10" s="22" t="s">
        <v>14</v>
      </c>
      <c r="F10" s="27" t="s">
        <v>15</v>
      </c>
      <c r="G10" s="36" t="s">
        <v>16</v>
      </c>
      <c r="H10" s="48" t="s">
        <v>27</v>
      </c>
      <c r="I10" s="40"/>
      <c r="J10" s="40"/>
      <c r="K10" s="40"/>
      <c r="L10" s="40"/>
    </row>
    <row r="11" spans="2:12" ht="12.75">
      <c r="B11" s="10"/>
      <c r="C11" s="12">
        <v>1</v>
      </c>
      <c r="D11" s="12">
        <v>2</v>
      </c>
      <c r="E11" s="12">
        <v>3</v>
      </c>
      <c r="F11" s="28">
        <v>4</v>
      </c>
      <c r="G11" s="37">
        <v>5</v>
      </c>
      <c r="H11" s="49">
        <v>6</v>
      </c>
      <c r="I11" s="29"/>
      <c r="J11" s="29"/>
      <c r="K11" s="29"/>
      <c r="L11" s="29"/>
    </row>
    <row r="12" spans="2:12" s="15" customFormat="1" ht="24.75" customHeight="1">
      <c r="B12" s="13" t="s">
        <v>19</v>
      </c>
      <c r="C12" s="57">
        <f aca="true" t="shared" si="0" ref="C12:C17">D12+E12+F12+G12+H12</f>
        <v>17203.45</v>
      </c>
      <c r="D12" s="58">
        <v>17203.45</v>
      </c>
      <c r="E12" s="58"/>
      <c r="F12" s="59"/>
      <c r="G12" s="57"/>
      <c r="H12" s="58"/>
      <c r="I12" s="30"/>
      <c r="J12" s="30"/>
      <c r="K12" s="30"/>
      <c r="L12" s="30"/>
    </row>
    <row r="13" spans="2:13" ht="16.5" customHeight="1">
      <c r="B13" s="17" t="s">
        <v>20</v>
      </c>
      <c r="C13" s="60">
        <f t="shared" si="0"/>
        <v>19428.04</v>
      </c>
      <c r="D13" s="61">
        <v>19428.04</v>
      </c>
      <c r="E13" s="61"/>
      <c r="F13" s="55"/>
      <c r="G13" s="56"/>
      <c r="H13" s="56"/>
      <c r="I13" s="31"/>
      <c r="J13" s="31"/>
      <c r="K13" s="31"/>
      <c r="L13" s="31"/>
      <c r="M13" s="16"/>
    </row>
    <row r="14" spans="2:13" ht="27.75" customHeight="1">
      <c r="B14" s="26" t="s">
        <v>21</v>
      </c>
      <c r="C14" s="60">
        <f t="shared" si="0"/>
        <v>-19448.08</v>
      </c>
      <c r="D14" s="61">
        <v>-19448.08</v>
      </c>
      <c r="E14" s="61"/>
      <c r="F14" s="55"/>
      <c r="G14" s="56"/>
      <c r="H14" s="56"/>
      <c r="I14" s="31"/>
      <c r="J14" s="31"/>
      <c r="K14" s="31"/>
      <c r="L14" s="31"/>
      <c r="M14" s="16"/>
    </row>
    <row r="15" spans="2:13" ht="16.5" customHeight="1">
      <c r="B15" s="26" t="s">
        <v>13</v>
      </c>
      <c r="C15" s="60">
        <f t="shared" si="0"/>
        <v>19231.75</v>
      </c>
      <c r="D15" s="61">
        <v>19231.75</v>
      </c>
      <c r="E15" s="61"/>
      <c r="F15" s="55"/>
      <c r="G15" s="56"/>
      <c r="H15" s="56"/>
      <c r="I15" s="31"/>
      <c r="J15" s="31"/>
      <c r="K15" s="31"/>
      <c r="L15" s="31"/>
      <c r="M15" s="16"/>
    </row>
    <row r="16" spans="2:12" ht="17.25" customHeight="1">
      <c r="B16" s="26" t="s">
        <v>23</v>
      </c>
      <c r="C16" s="60">
        <f t="shared" si="0"/>
        <v>-1201.58</v>
      </c>
      <c r="D16" s="56">
        <v>-1201.58</v>
      </c>
      <c r="E16" s="56"/>
      <c r="F16" s="62"/>
      <c r="G16" s="56"/>
      <c r="H16" s="56"/>
      <c r="I16" s="31"/>
      <c r="J16" s="31"/>
      <c r="K16" s="31"/>
      <c r="L16" s="31"/>
    </row>
    <row r="17" spans="2:12" s="15" customFormat="1" ht="18" customHeight="1">
      <c r="B17" s="14" t="s">
        <v>22</v>
      </c>
      <c r="C17" s="57">
        <f t="shared" si="0"/>
        <v>15981.830000000004</v>
      </c>
      <c r="D17" s="57">
        <f>D12+D13+D14+D16</f>
        <v>15981.830000000004</v>
      </c>
      <c r="E17" s="57">
        <f>E12+E13+E14+E16</f>
        <v>0</v>
      </c>
      <c r="F17" s="63">
        <f>F12+F13+F14+F16</f>
        <v>0</v>
      </c>
      <c r="G17" s="57">
        <f>G12+G13+G14+G16</f>
        <v>0</v>
      </c>
      <c r="H17" s="57">
        <f>H12+H13+H14+H16</f>
        <v>0</v>
      </c>
      <c r="I17" s="30"/>
      <c r="J17" s="30"/>
      <c r="K17" s="30"/>
      <c r="L17" s="30"/>
    </row>
    <row r="18" spans="2:12" s="15" customFormat="1" ht="10.5" customHeight="1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15.75" customHeight="1">
      <c r="B19" s="1" t="s">
        <v>43</v>
      </c>
      <c r="D19" s="1" t="s">
        <v>1</v>
      </c>
      <c r="E19" s="1" t="s">
        <v>44</v>
      </c>
      <c r="G19" s="1" t="s">
        <v>45</v>
      </c>
      <c r="L19" s="18"/>
    </row>
    <row r="20" spans="2:12" ht="12.75">
      <c r="B20" s="1" t="s">
        <v>2</v>
      </c>
      <c r="D20" s="1" t="s">
        <v>2</v>
      </c>
      <c r="L20" s="18"/>
    </row>
    <row r="21" spans="3:12" ht="9" customHeight="1">
      <c r="C21" s="19"/>
      <c r="L21" s="18"/>
    </row>
    <row r="22" ht="12.75">
      <c r="B22" s="15" t="s">
        <v>10</v>
      </c>
    </row>
    <row r="23" spans="2:12" ht="12.75">
      <c r="B23" s="83" t="s">
        <v>11</v>
      </c>
      <c r="C23" s="84"/>
      <c r="D23" s="84"/>
      <c r="E23" s="84"/>
      <c r="F23" s="84"/>
      <c r="G23" s="84"/>
      <c r="H23" s="23"/>
      <c r="I23" s="23"/>
      <c r="J23" s="23"/>
      <c r="K23" s="23"/>
      <c r="L23" s="23"/>
    </row>
    <row r="24" spans="2:12" ht="12.75">
      <c r="B24" s="83" t="s">
        <v>17</v>
      </c>
      <c r="C24" s="84"/>
      <c r="D24" s="84"/>
      <c r="E24" s="84"/>
      <c r="F24" s="84"/>
      <c r="G24" s="84"/>
      <c r="H24" s="23"/>
      <c r="I24" s="23"/>
      <c r="J24" s="23"/>
      <c r="K24" s="23"/>
      <c r="L24" s="23"/>
    </row>
    <row r="25" spans="2:12" ht="14.25" customHeight="1">
      <c r="B25" s="87" t="s">
        <v>18</v>
      </c>
      <c r="C25" s="88"/>
      <c r="D25" s="88"/>
      <c r="E25" s="88"/>
      <c r="F25" s="88"/>
      <c r="G25" s="88"/>
      <c r="H25" s="24"/>
      <c r="I25" s="24"/>
      <c r="J25" s="24"/>
      <c r="K25" s="24"/>
      <c r="L25" s="24"/>
    </row>
    <row r="26" spans="2:12" ht="12.75">
      <c r="B26" s="83" t="s">
        <v>12</v>
      </c>
      <c r="C26" s="84"/>
      <c r="D26" s="84"/>
      <c r="E26" s="84"/>
      <c r="F26" s="84"/>
      <c r="G26" s="84"/>
      <c r="H26" s="23"/>
      <c r="I26" s="23"/>
      <c r="J26" s="23"/>
      <c r="K26" s="23"/>
      <c r="L26" s="23"/>
    </row>
    <row r="27" spans="2:12" ht="12.75">
      <c r="B27" s="83" t="s">
        <v>24</v>
      </c>
      <c r="C27" s="84"/>
      <c r="D27" s="84"/>
      <c r="E27" s="84"/>
      <c r="F27" s="84"/>
      <c r="G27" s="84"/>
      <c r="H27" s="23"/>
      <c r="I27" s="23"/>
      <c r="J27" s="23"/>
      <c r="K27" s="23"/>
      <c r="L27" s="23"/>
    </row>
    <row r="28" spans="2:12" ht="12.75">
      <c r="B28" s="85" t="s">
        <v>29</v>
      </c>
      <c r="C28" s="85"/>
      <c r="D28" s="85"/>
      <c r="E28" s="85"/>
      <c r="F28" s="85"/>
      <c r="G28" s="85"/>
      <c r="H28" s="85"/>
      <c r="I28" s="41"/>
      <c r="J28" s="41"/>
      <c r="K28" s="41"/>
      <c r="L28" s="41"/>
    </row>
    <row r="29" spans="2:12" ht="15" customHeight="1">
      <c r="B29" s="86" t="s">
        <v>30</v>
      </c>
      <c r="C29" s="86"/>
      <c r="D29" s="86"/>
      <c r="E29" s="86"/>
      <c r="F29" s="86"/>
      <c r="G29" s="43"/>
      <c r="H29" s="43"/>
      <c r="I29" s="43"/>
      <c r="J29" s="43"/>
      <c r="K29" s="43"/>
      <c r="L29" s="43"/>
    </row>
    <row r="30" spans="2:12" ht="12.75"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2:12" ht="12.75">
      <c r="B31" s="44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12" ht="12.75"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2" ht="12.75">
      <c r="B33" s="44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ht="12.75">
      <c r="B34" s="44"/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12">
    <mergeCell ref="B27:G27"/>
    <mergeCell ref="B28:H28"/>
    <mergeCell ref="B29:F29"/>
    <mergeCell ref="B23:G23"/>
    <mergeCell ref="B24:G24"/>
    <mergeCell ref="B25:G25"/>
    <mergeCell ref="B26:G26"/>
    <mergeCell ref="B3:G3"/>
    <mergeCell ref="B4:G4"/>
    <mergeCell ref="B7:B10"/>
    <mergeCell ref="D7:G9"/>
    <mergeCell ref="C6:G6"/>
  </mergeCells>
  <printOptions/>
  <pageMargins left="0.3937007874015748" right="0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 topLeftCell="A1">
      <selection activeCell="P28" sqref="P28"/>
    </sheetView>
  </sheetViews>
  <sheetFormatPr defaultColWidth="9.125" defaultRowHeight="12.75"/>
  <cols>
    <col min="1" max="1" width="3.375" style="1" customWidth="1"/>
    <col min="2" max="2" width="34.125" style="1" customWidth="1"/>
    <col min="3" max="3" width="14.00390625" style="1" customWidth="1"/>
    <col min="4" max="4" width="13.625" style="1" customWidth="1"/>
    <col min="5" max="5" width="14.75390625" style="1" customWidth="1"/>
    <col min="6" max="6" width="14.00390625" style="1" customWidth="1"/>
    <col min="7" max="7" width="15.625" style="1" customWidth="1"/>
    <col min="8" max="8" width="10.25390625" style="1" customWidth="1"/>
    <col min="9" max="9" width="8.00390625" style="1" customWidth="1"/>
    <col min="10" max="10" width="6.75390625" style="1" customWidth="1"/>
    <col min="11" max="11" width="7.125" style="1" customWidth="1"/>
    <col min="12" max="12" width="6.875" style="1" customWidth="1"/>
    <col min="13" max="16384" width="9.125" style="1" customWidth="1"/>
  </cols>
  <sheetData>
    <row r="1" spans="2:10" s="3" customFormat="1" ht="15.75">
      <c r="B1" s="2"/>
      <c r="E1" s="4"/>
      <c r="J1" s="5"/>
    </row>
    <row r="2" spans="3:10" s="3" customFormat="1" ht="15.75">
      <c r="C2" s="6"/>
      <c r="D2" s="6"/>
      <c r="E2" s="6"/>
      <c r="G2" s="42"/>
      <c r="H2" s="42" t="s">
        <v>25</v>
      </c>
      <c r="I2" s="6"/>
      <c r="J2" s="6"/>
    </row>
    <row r="3" spans="2:12" s="3" customFormat="1" ht="16.5">
      <c r="B3" s="66" t="s">
        <v>5</v>
      </c>
      <c r="C3" s="66"/>
      <c r="D3" s="66"/>
      <c r="E3" s="66"/>
      <c r="F3" s="66"/>
      <c r="G3" s="66"/>
      <c r="H3" s="8"/>
      <c r="I3" s="8"/>
      <c r="J3" s="8"/>
      <c r="K3" s="8"/>
      <c r="L3" s="7"/>
    </row>
    <row r="4" spans="2:12" s="3" customFormat="1" ht="5.25" customHeight="1">
      <c r="B4" s="67"/>
      <c r="C4" s="68"/>
      <c r="D4" s="68"/>
      <c r="E4" s="68"/>
      <c r="F4" s="68"/>
      <c r="G4" s="68"/>
      <c r="H4" s="25"/>
      <c r="I4" s="8"/>
      <c r="J4" s="8"/>
      <c r="K4" s="8"/>
      <c r="L4" s="7"/>
    </row>
    <row r="5" spans="2:12" s="3" customFormat="1" ht="12.75" customHeight="1">
      <c r="B5" s="52" t="s">
        <v>39</v>
      </c>
      <c r="C5" s="51"/>
      <c r="D5" s="51"/>
      <c r="E5" s="51"/>
      <c r="F5" s="51"/>
      <c r="G5" s="51"/>
      <c r="H5" s="25"/>
      <c r="I5" s="8"/>
      <c r="J5" s="8"/>
      <c r="K5" s="8"/>
      <c r="L5" s="7"/>
    </row>
    <row r="6" spans="2:10" ht="16.5" customHeight="1">
      <c r="B6" s="9" t="s">
        <v>31</v>
      </c>
      <c r="C6" s="53"/>
      <c r="D6" s="54"/>
      <c r="E6" s="54"/>
      <c r="F6" s="89"/>
      <c r="G6" s="89"/>
      <c r="H6" s="50" t="s">
        <v>0</v>
      </c>
      <c r="I6" s="32"/>
      <c r="J6" s="32"/>
    </row>
    <row r="7" spans="2:12" ht="12.75">
      <c r="B7" s="69" t="s">
        <v>6</v>
      </c>
      <c r="C7" s="34" t="s">
        <v>7</v>
      </c>
      <c r="D7" s="72" t="s">
        <v>8</v>
      </c>
      <c r="E7" s="73"/>
      <c r="F7" s="73"/>
      <c r="G7" s="74"/>
      <c r="H7" s="45"/>
      <c r="I7" s="33"/>
      <c r="J7" s="33"/>
      <c r="K7" s="33"/>
      <c r="L7" s="33"/>
    </row>
    <row r="8" spans="2:12" ht="12.75">
      <c r="B8" s="70"/>
      <c r="C8" s="35" t="s">
        <v>3</v>
      </c>
      <c r="D8" s="75"/>
      <c r="E8" s="76"/>
      <c r="F8" s="76"/>
      <c r="G8" s="77"/>
      <c r="H8" s="46" t="s">
        <v>26</v>
      </c>
      <c r="I8" s="38"/>
      <c r="J8" s="39"/>
      <c r="K8" s="39"/>
      <c r="L8" s="39"/>
    </row>
    <row r="9" spans="2:12" ht="12.75">
      <c r="B9" s="70"/>
      <c r="C9" s="35" t="s">
        <v>4</v>
      </c>
      <c r="D9" s="78"/>
      <c r="E9" s="79"/>
      <c r="F9" s="79"/>
      <c r="G9" s="80"/>
      <c r="H9" s="47"/>
      <c r="I9" s="40"/>
      <c r="J9" s="40"/>
      <c r="K9" s="40"/>
      <c r="L9" s="40"/>
    </row>
    <row r="10" spans="2:12" ht="21.75">
      <c r="B10" s="71"/>
      <c r="C10" s="11" t="s">
        <v>28</v>
      </c>
      <c r="D10" s="22" t="s">
        <v>9</v>
      </c>
      <c r="E10" s="22" t="s">
        <v>14</v>
      </c>
      <c r="F10" s="27" t="s">
        <v>15</v>
      </c>
      <c r="G10" s="36" t="s">
        <v>16</v>
      </c>
      <c r="H10" s="48" t="s">
        <v>27</v>
      </c>
      <c r="I10" s="40"/>
      <c r="J10" s="40"/>
      <c r="K10" s="40"/>
      <c r="L10" s="40"/>
    </row>
    <row r="11" spans="2:12" ht="12.75">
      <c r="B11" s="10"/>
      <c r="C11" s="12">
        <v>1</v>
      </c>
      <c r="D11" s="12">
        <v>2</v>
      </c>
      <c r="E11" s="12">
        <v>3</v>
      </c>
      <c r="F11" s="28">
        <v>4</v>
      </c>
      <c r="G11" s="37">
        <v>5</v>
      </c>
      <c r="H11" s="49">
        <v>6</v>
      </c>
      <c r="I11" s="29"/>
      <c r="J11" s="29"/>
      <c r="K11" s="29"/>
      <c r="L11" s="29"/>
    </row>
    <row r="12" spans="2:12" s="15" customFormat="1" ht="24.75" customHeight="1">
      <c r="B12" s="13" t="s">
        <v>19</v>
      </c>
      <c r="C12" s="57">
        <f aca="true" t="shared" si="0" ref="C12:C17">D12+E12+F12+G12+H12</f>
        <v>17284.38</v>
      </c>
      <c r="D12" s="58">
        <v>17284.38</v>
      </c>
      <c r="E12" s="58">
        <v>0</v>
      </c>
      <c r="F12" s="59">
        <v>0</v>
      </c>
      <c r="G12" s="57">
        <v>0</v>
      </c>
      <c r="H12" s="58">
        <v>0</v>
      </c>
      <c r="I12" s="30"/>
      <c r="J12" s="30"/>
      <c r="K12" s="30"/>
      <c r="L12" s="30"/>
    </row>
    <row r="13" spans="2:13" ht="16.5" customHeight="1">
      <c r="B13" s="17" t="s">
        <v>20</v>
      </c>
      <c r="C13" s="60">
        <f t="shared" si="0"/>
        <v>19955.8</v>
      </c>
      <c r="D13" s="61">
        <v>19955.8</v>
      </c>
      <c r="E13" s="61">
        <v>0</v>
      </c>
      <c r="F13" s="55">
        <v>0</v>
      </c>
      <c r="G13" s="56">
        <v>0</v>
      </c>
      <c r="H13" s="56">
        <v>0</v>
      </c>
      <c r="I13" s="31"/>
      <c r="J13" s="31"/>
      <c r="K13" s="31"/>
      <c r="L13" s="31"/>
      <c r="M13" s="16"/>
    </row>
    <row r="14" spans="2:13" ht="27.75" customHeight="1">
      <c r="B14" s="26" t="s">
        <v>21</v>
      </c>
      <c r="C14" s="60">
        <f t="shared" si="0"/>
        <v>-19530.47</v>
      </c>
      <c r="D14" s="61">
        <v>-19530.47</v>
      </c>
      <c r="E14" s="61">
        <v>0</v>
      </c>
      <c r="F14" s="55">
        <v>0</v>
      </c>
      <c r="G14" s="56">
        <v>0</v>
      </c>
      <c r="H14" s="56">
        <v>0</v>
      </c>
      <c r="I14" s="31"/>
      <c r="J14" s="31"/>
      <c r="K14" s="31"/>
      <c r="L14" s="31"/>
      <c r="M14" s="16"/>
    </row>
    <row r="15" spans="2:13" ht="16.5" customHeight="1">
      <c r="B15" s="26" t="s">
        <v>13</v>
      </c>
      <c r="C15" s="60">
        <f t="shared" si="0"/>
        <v>19314.14</v>
      </c>
      <c r="D15" s="61">
        <v>19314.14</v>
      </c>
      <c r="E15" s="61">
        <v>0</v>
      </c>
      <c r="F15" s="55">
        <v>0</v>
      </c>
      <c r="G15" s="56">
        <v>0</v>
      </c>
      <c r="H15" s="56">
        <v>0</v>
      </c>
      <c r="I15" s="31"/>
      <c r="J15" s="31"/>
      <c r="K15" s="31"/>
      <c r="L15" s="31"/>
      <c r="M15" s="16"/>
    </row>
    <row r="16" spans="2:12" ht="17.25" customHeight="1">
      <c r="B16" s="26" t="s">
        <v>23</v>
      </c>
      <c r="C16" s="60">
        <f t="shared" si="0"/>
        <v>-1201.58</v>
      </c>
      <c r="D16" s="56">
        <v>-1201.58</v>
      </c>
      <c r="E16" s="56">
        <v>0</v>
      </c>
      <c r="F16" s="62">
        <v>0</v>
      </c>
      <c r="G16" s="56">
        <v>0</v>
      </c>
      <c r="H16" s="56">
        <v>0</v>
      </c>
      <c r="I16" s="31"/>
      <c r="J16" s="31"/>
      <c r="K16" s="31"/>
      <c r="L16" s="31"/>
    </row>
    <row r="17" spans="2:12" s="15" customFormat="1" ht="18" customHeight="1">
      <c r="B17" s="14" t="s">
        <v>22</v>
      </c>
      <c r="C17" s="57">
        <f t="shared" si="0"/>
        <v>16508.129999999997</v>
      </c>
      <c r="D17" s="57">
        <f>D12+D13+D14+D16</f>
        <v>16508.129999999997</v>
      </c>
      <c r="E17" s="57">
        <f>E12+E13+E14+E16</f>
        <v>0</v>
      </c>
      <c r="F17" s="63">
        <f>F12+F13+F14+F16</f>
        <v>0</v>
      </c>
      <c r="G17" s="57">
        <f>G12+G13+G14+G16</f>
        <v>0</v>
      </c>
      <c r="H17" s="57">
        <f>H12+H13+H14+H16</f>
        <v>0</v>
      </c>
      <c r="I17" s="30"/>
      <c r="J17" s="30"/>
      <c r="K17" s="30"/>
      <c r="L17" s="30"/>
    </row>
    <row r="18" spans="2:12" s="15" customFormat="1" ht="10.5" customHeight="1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15.75" customHeight="1">
      <c r="B19" s="1" t="s">
        <v>36</v>
      </c>
      <c r="D19" s="1" t="s">
        <v>1</v>
      </c>
      <c r="E19" s="1" t="s">
        <v>35</v>
      </c>
      <c r="G19" s="1" t="s">
        <v>34</v>
      </c>
      <c r="L19" s="18"/>
    </row>
    <row r="20" spans="2:12" ht="12.75">
      <c r="B20" s="1" t="s">
        <v>37</v>
      </c>
      <c r="D20" s="1" t="s">
        <v>38</v>
      </c>
      <c r="L20" s="18"/>
    </row>
    <row r="21" spans="3:12" ht="9" customHeight="1">
      <c r="C21" s="19"/>
      <c r="L21" s="18"/>
    </row>
    <row r="22" ht="12.75">
      <c r="B22" s="15" t="s">
        <v>10</v>
      </c>
    </row>
    <row r="23" spans="2:12" ht="12.75">
      <c r="B23" s="83" t="s">
        <v>11</v>
      </c>
      <c r="C23" s="84"/>
      <c r="D23" s="84"/>
      <c r="E23" s="84"/>
      <c r="F23" s="84"/>
      <c r="G23" s="84"/>
      <c r="H23" s="23"/>
      <c r="I23" s="23"/>
      <c r="J23" s="23"/>
      <c r="K23" s="23"/>
      <c r="L23" s="23"/>
    </row>
    <row r="24" spans="2:12" ht="12.75">
      <c r="B24" s="83" t="s">
        <v>17</v>
      </c>
      <c r="C24" s="84"/>
      <c r="D24" s="84"/>
      <c r="E24" s="84"/>
      <c r="F24" s="84"/>
      <c r="G24" s="84"/>
      <c r="H24" s="23"/>
      <c r="I24" s="23"/>
      <c r="J24" s="23"/>
      <c r="K24" s="23"/>
      <c r="L24" s="23"/>
    </row>
    <row r="25" spans="2:12" ht="14.25" customHeight="1">
      <c r="B25" s="87" t="s">
        <v>18</v>
      </c>
      <c r="C25" s="88"/>
      <c r="D25" s="88"/>
      <c r="E25" s="88"/>
      <c r="F25" s="88"/>
      <c r="G25" s="88"/>
      <c r="H25" s="24"/>
      <c r="I25" s="24"/>
      <c r="J25" s="24"/>
      <c r="K25" s="24"/>
      <c r="L25" s="24"/>
    </row>
    <row r="26" spans="2:12" ht="12.75">
      <c r="B26" s="83" t="s">
        <v>12</v>
      </c>
      <c r="C26" s="84"/>
      <c r="D26" s="84"/>
      <c r="E26" s="84"/>
      <c r="F26" s="84"/>
      <c r="G26" s="84"/>
      <c r="H26" s="23"/>
      <c r="I26" s="23"/>
      <c r="J26" s="23"/>
      <c r="K26" s="23"/>
      <c r="L26" s="23"/>
    </row>
    <row r="27" spans="2:12" ht="12.75">
      <c r="B27" s="83" t="s">
        <v>24</v>
      </c>
      <c r="C27" s="84"/>
      <c r="D27" s="84"/>
      <c r="E27" s="84"/>
      <c r="F27" s="84"/>
      <c r="G27" s="84"/>
      <c r="H27" s="23"/>
      <c r="I27" s="23"/>
      <c r="J27" s="23"/>
      <c r="K27" s="23"/>
      <c r="L27" s="23"/>
    </row>
    <row r="28" spans="2:12" ht="12.75">
      <c r="B28" s="85" t="s">
        <v>29</v>
      </c>
      <c r="C28" s="85"/>
      <c r="D28" s="85"/>
      <c r="E28" s="85"/>
      <c r="F28" s="85"/>
      <c r="G28" s="85"/>
      <c r="H28" s="85"/>
      <c r="I28" s="41"/>
      <c r="J28" s="41"/>
      <c r="K28" s="41"/>
      <c r="L28" s="41"/>
    </row>
    <row r="29" spans="2:12" ht="15" customHeight="1">
      <c r="B29" s="86" t="s">
        <v>30</v>
      </c>
      <c r="C29" s="86"/>
      <c r="D29" s="86"/>
      <c r="E29" s="86"/>
      <c r="F29" s="86"/>
      <c r="G29" s="43"/>
      <c r="H29" s="43"/>
      <c r="I29" s="43"/>
      <c r="J29" s="43"/>
      <c r="K29" s="43"/>
      <c r="L29" s="43"/>
    </row>
    <row r="30" spans="2:12" ht="12.75"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2:12" ht="12.75">
      <c r="B31" s="44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12" ht="12.75"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2" ht="12.75">
      <c r="B33" s="44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ht="12.75">
      <c r="B34" s="44"/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12">
    <mergeCell ref="B3:G3"/>
    <mergeCell ref="B4:G4"/>
    <mergeCell ref="D7:G9"/>
    <mergeCell ref="B24:G24"/>
    <mergeCell ref="B23:G23"/>
    <mergeCell ref="B7:B10"/>
    <mergeCell ref="F6:G6"/>
    <mergeCell ref="B25:G25"/>
    <mergeCell ref="B28:H28"/>
    <mergeCell ref="B29:F29"/>
    <mergeCell ref="B26:G26"/>
    <mergeCell ref="B27:G27"/>
  </mergeCells>
  <printOptions/>
  <pageMargins left="0.3937007874015748" right="0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